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D6B1EEF3-3E32-4598-9D97-11113D3FD177}" xr6:coauthVersionLast="47" xr6:coauthVersionMax="47" xr10:uidLastSave="{00000000-0000-0000-0000-000000000000}"/>
  <bookViews>
    <workbookView xWindow="28692" yWindow="-936" windowWidth="29016" windowHeight="15816" xr2:uid="{2D9DDDD6-1A95-4E73-95F2-2314CD081CBE}"/>
  </bookViews>
  <sheets>
    <sheet name="Approximately 13 weeks supply" sheetId="1" r:id="rId1"/>
    <sheet name=" Approximately 16 weeks supp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<sst xmlns="http://schemas.openxmlformats.org/spreadsheetml/2006/main" count="294" uniqueCount="88">
  <si>
    <t>Target weekly dose = patient weight (kg) x 0.66 mg/week</t>
  </si>
  <si>
    <t>No. of 60 mg pens (no combination)</t>
  </si>
  <si>
    <t>Not applicable</t>
  </si>
  <si>
    <t>4x24</t>
  </si>
  <si>
    <t>5x24</t>
  </si>
  <si>
    <t>6x24</t>
  </si>
  <si>
    <t>3x60</t>
  </si>
  <si>
    <t>7x24</t>
  </si>
  <si>
    <t>6+6.6</t>
  </si>
  <si>
    <t>6+7.2</t>
  </si>
  <si>
    <t>6+7.8</t>
  </si>
  <si>
    <t>8x24</t>
  </si>
  <si>
    <t>7+7.6</t>
  </si>
  <si>
    <t>4x60</t>
  </si>
  <si>
    <t>7.6+7.6</t>
  </si>
  <si>
    <t>7.8+8</t>
  </si>
  <si>
    <t>9x24</t>
  </si>
  <si>
    <t>6+10.6</t>
  </si>
  <si>
    <t>6+11.2</t>
  </si>
  <si>
    <t>6+11.8</t>
  </si>
  <si>
    <t>10x24</t>
  </si>
  <si>
    <t>12+6.4</t>
  </si>
  <si>
    <t>12+7.2</t>
  </si>
  <si>
    <t>12+7.8</t>
  </si>
  <si>
    <t>6x60</t>
  </si>
  <si>
    <t>3x60 + 3x24</t>
  </si>
  <si>
    <t>15+5.4</t>
  </si>
  <si>
    <t>3x60 + 4x24</t>
  </si>
  <si>
    <t>15+6.2</t>
  </si>
  <si>
    <t>15+6.8</t>
  </si>
  <si>
    <t>15+7.4</t>
  </si>
  <si>
    <t>12x24</t>
  </si>
  <si>
    <t>12+11.2</t>
  </si>
  <si>
    <t>12+11.8</t>
  </si>
  <si>
    <t>4x60 + 3x24</t>
  </si>
  <si>
    <t>20+4.4</t>
  </si>
  <si>
    <t>20+5.2</t>
  </si>
  <si>
    <t>20+5.8</t>
  </si>
  <si>
    <t>3x60 + 6x24</t>
  </si>
  <si>
    <t>15+11.4</t>
  </si>
  <si>
    <t>4x60 + 4x24</t>
  </si>
  <si>
    <t>20+7.2</t>
  </si>
  <si>
    <t>4x60 +4x24</t>
  </si>
  <si>
    <t>20+7.8</t>
  </si>
  <si>
    <t>4x60 + 6x24</t>
  </si>
  <si>
    <t>20+8.4</t>
  </si>
  <si>
    <t>20+9.2</t>
  </si>
  <si>
    <t>20+9.8</t>
  </si>
  <si>
    <t>7x60</t>
  </si>
  <si>
    <t>20+10.4</t>
  </si>
  <si>
    <t>20+11.0</t>
  </si>
  <si>
    <t>20+11.6</t>
  </si>
  <si>
    <t>6x60 + 3x24</t>
  </si>
  <si>
    <t>30+2.4</t>
  </si>
  <si>
    <t>30+3</t>
  </si>
  <si>
    <t>30+3.6</t>
  </si>
  <si>
    <t>30+4.4</t>
  </si>
  <si>
    <t>30+5</t>
  </si>
  <si>
    <t>8x60</t>
  </si>
  <si>
    <t>30+5.6</t>
  </si>
  <si>
    <t>6x60 + 4x24</t>
  </si>
  <si>
    <t>30+6.4</t>
  </si>
  <si>
    <t>Patient weight (kg)</t>
  </si>
  <si>
    <t>Deliverable dose rounded up to the nearest 0.5 mg increment</t>
  </si>
  <si>
    <t>Deliverable dose rounded to the nearest 0.2 mg increment</t>
  </si>
  <si>
    <t>Pen combination (24 mg pens or 60 mg pens)  (no. x strength mg)</t>
  </si>
  <si>
    <t>Dose composition (mg + mg)</t>
  </si>
  <si>
    <t>10x60</t>
  </si>
  <si>
    <t>9x60</t>
  </si>
  <si>
    <t>5x60</t>
  </si>
  <si>
    <t>5x60 + 3x24</t>
  </si>
  <si>
    <t>5x60 + 5x24</t>
  </si>
  <si>
    <t>5x60 + 8x24</t>
  </si>
  <si>
    <t>8x60 + 4x24</t>
  </si>
  <si>
    <t>8x60 + 5x24</t>
  </si>
  <si>
    <t>16x24</t>
  </si>
  <si>
    <t>13x24</t>
  </si>
  <si>
    <t>4x60 + 8x24</t>
  </si>
  <si>
    <t>15+15.5</t>
  </si>
  <si>
    <t>15+16.5</t>
  </si>
  <si>
    <t>15+17</t>
  </si>
  <si>
    <t>15+17.5</t>
  </si>
  <si>
    <t>15+18</t>
  </si>
  <si>
    <t>15+19</t>
  </si>
  <si>
    <t>15+19.5</t>
  </si>
  <si>
    <t>15+20</t>
  </si>
  <si>
    <t>18+18</t>
  </si>
  <si>
    <t>18+18.5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</si>
</sst>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1" fillId="0" borderId="3" xfId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0" xfId="0" applyFont="1"/>
    <xf numFmtId="0" fontId="2" fillId="0" borderId="2" xfId="0" applyFont="1" applyFill="1" applyBorder="1" applyAlignment="1">
      <alignment horizontal="right" wrapText="1"/>
    </xf>
    <xf numFmtId="164" fontId="0" fillId="0" borderId="2" xfId="0" applyNumberFormat="1" applyFill="1" applyBorder="1" applyAlignment="1">
      <alignment horizontal="right"/>
    </xf>
    <xf numFmtId="2" fontId="0" fillId="0" borderId="3" xfId="0" applyNumberFormat="1" applyFill="1" applyBorder="1"/>
    <xf numFmtId="2" fontId="0" fillId="0" borderId="2" xfId="0" applyNumberFormat="1" applyFill="1" applyBorder="1"/>
    <xf numFmtId="0" fontId="0" fillId="3" borderId="3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0" borderId="0" xfId="0" applyFill="1"/>
    <xf numFmtId="0" fontId="0" fillId="3" borderId="4" xfId="0" applyFill="1" applyBorder="1" applyAlignment="1">
      <alignment horizontal="right"/>
    </xf>
    <xf numFmtId="0" fontId="2" fillId="0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4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2" fontId="0" fillId="0" borderId="3" xfId="0" applyNumberForma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right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8167-0681-484E-AE44-59BDC51D8ED7}">
  <dimension ref="A1:N47"/>
  <sheetViews>
    <sheetView tabSelected="1" workbookViewId="0">
      <selection activeCell="D8" sqref="D8"/>
    </sheetView>
  </sheetViews>
  <sheetFormatPr defaultRowHeight="14.4" x14ac:dyDescent="0.3"/>
  <cols>
    <col min="1" max="1" width="11.88671875" customWidth="1"/>
    <col min="2" max="2" width="20.44140625" customWidth="1"/>
    <col min="3" max="3" width="15.5546875" customWidth="1"/>
    <col min="4" max="4" width="20.6640625" customWidth="1"/>
    <col min="5" max="5" width="13" customWidth="1"/>
    <col min="6" max="6" width="19.33203125" customWidth="1"/>
    <col min="7" max="7" width="21.88671875" style="11" customWidth="1"/>
    <col min="8" max="8" width="16.33203125" customWidth="1"/>
    <col min="9" max="9" width="15.109375" customWidth="1"/>
    <col min="10" max="11" width="9.6640625" customWidth="1"/>
    <col min="13" max="13" width="19.33203125" customWidth="1"/>
    <col min="14" max="14" width="15.44140625" customWidth="1"/>
  </cols>
  <sheetData>
    <row r="1" spans="1:9" ht="57.6" x14ac:dyDescent="0.3">
      <c r="A1" s="13" t="s">
        <v>62</v>
      </c>
      <c r="B1" s="13" t="s">
        <v>0</v>
      </c>
      <c r="C1" s="13" t="s">
        <v>63</v>
      </c>
      <c r="D1" s="14" t="s">
        <v>1</v>
      </c>
      <c r="E1" s="19" t="s">
        <v>66</v>
      </c>
      <c r="F1" s="13" t="s">
        <v>64</v>
      </c>
      <c r="G1" s="14" t="s">
        <v>65</v>
      </c>
      <c r="H1" s="19" t="s">
        <v>66</v>
      </c>
      <c r="I1" s="1"/>
    </row>
    <row r="2" spans="1:9" x14ac:dyDescent="0.3">
      <c r="A2" s="16">
        <v>10</v>
      </c>
      <c r="B2" s="17">
        <f>A2*0.66</f>
        <v>6.6000000000000005</v>
      </c>
      <c r="C2" s="20">
        <v>7</v>
      </c>
      <c r="D2" s="9" t="s">
        <v>2</v>
      </c>
      <c r="E2" s="22"/>
      <c r="F2" s="20">
        <v>6.6</v>
      </c>
      <c r="G2" s="9" t="s">
        <v>3</v>
      </c>
      <c r="H2" s="2">
        <v>6.6</v>
      </c>
    </row>
    <row r="3" spans="1:9" x14ac:dyDescent="0.3">
      <c r="A3" s="16">
        <v>11</v>
      </c>
      <c r="B3" s="18">
        <f t="shared" ref="B3:B18" si="0">A3*0.66</f>
        <v>7.2600000000000007</v>
      </c>
      <c r="C3" s="21">
        <v>7.5</v>
      </c>
      <c r="D3" s="9" t="s">
        <v>2</v>
      </c>
      <c r="E3" s="22"/>
      <c r="F3" s="21">
        <v>7.2</v>
      </c>
      <c r="G3" s="10" t="s">
        <v>3</v>
      </c>
      <c r="H3" s="3">
        <v>7.2</v>
      </c>
    </row>
    <row r="4" spans="1:9" x14ac:dyDescent="0.3">
      <c r="A4" s="16">
        <v>12</v>
      </c>
      <c r="B4" s="18">
        <f t="shared" si="0"/>
        <v>7.92</v>
      </c>
      <c r="C4" s="21">
        <v>8</v>
      </c>
      <c r="D4" s="9" t="s">
        <v>2</v>
      </c>
      <c r="E4" s="22"/>
      <c r="F4" s="21">
        <v>8</v>
      </c>
      <c r="G4" s="10" t="s">
        <v>3</v>
      </c>
      <c r="H4" s="3">
        <v>8</v>
      </c>
    </row>
    <row r="5" spans="1:9" x14ac:dyDescent="0.3">
      <c r="A5" s="16">
        <v>13</v>
      </c>
      <c r="B5" s="18">
        <f t="shared" si="0"/>
        <v>8.58</v>
      </c>
      <c r="C5" s="21">
        <v>9</v>
      </c>
      <c r="D5" s="9" t="s">
        <v>6</v>
      </c>
      <c r="E5" s="21">
        <v>9</v>
      </c>
      <c r="F5" s="21">
        <v>8.6</v>
      </c>
      <c r="G5" s="10" t="s">
        <v>4</v>
      </c>
      <c r="H5" s="3">
        <v>8.6</v>
      </c>
    </row>
    <row r="6" spans="1:9" x14ac:dyDescent="0.3">
      <c r="A6" s="16">
        <v>14</v>
      </c>
      <c r="B6" s="18">
        <f t="shared" si="0"/>
        <v>9.24</v>
      </c>
      <c r="C6" s="21">
        <v>9.5</v>
      </c>
      <c r="D6" s="9" t="s">
        <v>6</v>
      </c>
      <c r="E6" s="21">
        <v>9.5</v>
      </c>
      <c r="F6" s="21">
        <v>9.4</v>
      </c>
      <c r="G6" s="10" t="s">
        <v>4</v>
      </c>
      <c r="H6" s="3">
        <v>9.4</v>
      </c>
    </row>
    <row r="7" spans="1:9" x14ac:dyDescent="0.3">
      <c r="A7" s="16">
        <v>15</v>
      </c>
      <c r="B7" s="18">
        <f t="shared" si="0"/>
        <v>9.9</v>
      </c>
      <c r="C7" s="21">
        <v>10</v>
      </c>
      <c r="D7" s="9" t="s">
        <v>6</v>
      </c>
      <c r="E7" s="21">
        <v>10</v>
      </c>
      <c r="F7" s="21">
        <v>9.8000000000000007</v>
      </c>
      <c r="G7" s="10" t="s">
        <v>4</v>
      </c>
      <c r="H7" s="3">
        <v>9.8000000000000007</v>
      </c>
    </row>
    <row r="8" spans="1:9" x14ac:dyDescent="0.3">
      <c r="A8" s="16">
        <v>16</v>
      </c>
      <c r="B8" s="18">
        <f t="shared" si="0"/>
        <v>10.56</v>
      </c>
      <c r="C8" s="21">
        <v>11</v>
      </c>
      <c r="D8" s="9" t="s">
        <v>6</v>
      </c>
      <c r="E8" s="21">
        <v>11</v>
      </c>
      <c r="F8" s="21">
        <v>10.6</v>
      </c>
      <c r="G8" s="10" t="s">
        <v>5</v>
      </c>
      <c r="H8" s="3">
        <v>10.6</v>
      </c>
    </row>
    <row r="9" spans="1:9" x14ac:dyDescent="0.3">
      <c r="A9" s="16">
        <v>17</v>
      </c>
      <c r="B9" s="18">
        <f t="shared" si="0"/>
        <v>11.22</v>
      </c>
      <c r="C9" s="21">
        <v>11.5</v>
      </c>
      <c r="D9" s="9" t="s">
        <v>6</v>
      </c>
      <c r="E9" s="21">
        <v>11.5</v>
      </c>
      <c r="F9" s="21">
        <v>11.4</v>
      </c>
      <c r="G9" s="10" t="s">
        <v>5</v>
      </c>
      <c r="H9" s="3">
        <v>11.4</v>
      </c>
    </row>
    <row r="10" spans="1:9" x14ac:dyDescent="0.3">
      <c r="A10" s="16">
        <v>18</v>
      </c>
      <c r="B10" s="18">
        <f t="shared" si="0"/>
        <v>11.88</v>
      </c>
      <c r="C10" s="21">
        <v>12</v>
      </c>
      <c r="D10" s="9" t="s">
        <v>6</v>
      </c>
      <c r="E10" s="21">
        <v>12</v>
      </c>
      <c r="F10" s="21">
        <v>11.8</v>
      </c>
      <c r="G10" s="10" t="s">
        <v>5</v>
      </c>
      <c r="H10" s="3">
        <v>11.8</v>
      </c>
    </row>
    <row r="11" spans="1:9" x14ac:dyDescent="0.3">
      <c r="A11" s="16">
        <v>19</v>
      </c>
      <c r="B11" s="18">
        <f t="shared" si="0"/>
        <v>12.540000000000001</v>
      </c>
      <c r="C11" s="21">
        <v>13</v>
      </c>
      <c r="D11" s="10" t="s">
        <v>6</v>
      </c>
      <c r="E11" s="21">
        <v>13</v>
      </c>
      <c r="F11" s="21">
        <v>12.6</v>
      </c>
      <c r="G11" s="10" t="s">
        <v>7</v>
      </c>
      <c r="H11" s="3" t="s">
        <v>8</v>
      </c>
    </row>
    <row r="12" spans="1:9" x14ac:dyDescent="0.3">
      <c r="A12" s="16">
        <v>20</v>
      </c>
      <c r="B12" s="18">
        <f t="shared" si="0"/>
        <v>13.200000000000001</v>
      </c>
      <c r="C12" s="21">
        <v>13.5</v>
      </c>
      <c r="D12" s="10" t="s">
        <v>6</v>
      </c>
      <c r="E12" s="21">
        <v>13.5</v>
      </c>
      <c r="F12" s="21">
        <v>13.2</v>
      </c>
      <c r="G12" s="10" t="s">
        <v>7</v>
      </c>
      <c r="H12" s="3" t="s">
        <v>9</v>
      </c>
    </row>
    <row r="13" spans="1:9" x14ac:dyDescent="0.3">
      <c r="A13" s="16">
        <v>21</v>
      </c>
      <c r="B13" s="18">
        <f t="shared" si="0"/>
        <v>13.860000000000001</v>
      </c>
      <c r="C13" s="21">
        <v>14</v>
      </c>
      <c r="D13" s="10" t="s">
        <v>6</v>
      </c>
      <c r="E13" s="21">
        <v>14</v>
      </c>
      <c r="F13" s="21">
        <v>13.8</v>
      </c>
      <c r="G13" s="10" t="s">
        <v>7</v>
      </c>
      <c r="H13" s="3" t="s">
        <v>10</v>
      </c>
    </row>
    <row r="14" spans="1:9" x14ac:dyDescent="0.3">
      <c r="A14" s="16">
        <v>22</v>
      </c>
      <c r="B14" s="18">
        <f t="shared" si="0"/>
        <v>14.520000000000001</v>
      </c>
      <c r="C14" s="21">
        <v>15</v>
      </c>
      <c r="D14" s="10" t="s">
        <v>6</v>
      </c>
      <c r="E14" s="21">
        <v>15</v>
      </c>
      <c r="F14" s="21">
        <v>14.6</v>
      </c>
      <c r="G14" s="10" t="s">
        <v>11</v>
      </c>
      <c r="H14" s="3" t="s">
        <v>12</v>
      </c>
    </row>
    <row r="15" spans="1:9" x14ac:dyDescent="0.3">
      <c r="A15" s="16">
        <v>23</v>
      </c>
      <c r="B15" s="18">
        <f t="shared" si="0"/>
        <v>15.180000000000001</v>
      </c>
      <c r="C15" s="21">
        <v>15.5</v>
      </c>
      <c r="D15" s="10" t="s">
        <v>13</v>
      </c>
      <c r="E15" s="21">
        <v>15.5</v>
      </c>
      <c r="F15" s="21">
        <v>15.2</v>
      </c>
      <c r="G15" s="10" t="s">
        <v>11</v>
      </c>
      <c r="H15" s="3" t="s">
        <v>14</v>
      </c>
    </row>
    <row r="16" spans="1:9" x14ac:dyDescent="0.3">
      <c r="A16" s="16">
        <v>24</v>
      </c>
      <c r="B16" s="18">
        <f t="shared" si="0"/>
        <v>15.84</v>
      </c>
      <c r="C16" s="21">
        <v>16</v>
      </c>
      <c r="D16" s="10" t="s">
        <v>13</v>
      </c>
      <c r="E16" s="21">
        <v>16</v>
      </c>
      <c r="F16" s="21">
        <v>15.8</v>
      </c>
      <c r="G16" s="10" t="s">
        <v>11</v>
      </c>
      <c r="H16" s="3" t="s">
        <v>15</v>
      </c>
    </row>
    <row r="17" spans="1:14" x14ac:dyDescent="0.3">
      <c r="A17" s="16">
        <v>25</v>
      </c>
      <c r="B17" s="18">
        <f t="shared" si="0"/>
        <v>16.5</v>
      </c>
      <c r="C17" s="21">
        <v>16.5</v>
      </c>
      <c r="D17" s="10" t="s">
        <v>13</v>
      </c>
      <c r="E17" s="21">
        <v>16.5</v>
      </c>
      <c r="F17" s="21">
        <v>16.600000000000001</v>
      </c>
      <c r="G17" s="10" t="s">
        <v>16</v>
      </c>
      <c r="H17" s="3" t="s">
        <v>17</v>
      </c>
    </row>
    <row r="18" spans="1:14" x14ac:dyDescent="0.3">
      <c r="A18" s="16">
        <v>26</v>
      </c>
      <c r="B18" s="18">
        <f t="shared" si="0"/>
        <v>17.16</v>
      </c>
      <c r="C18" s="21">
        <v>17.5</v>
      </c>
      <c r="D18" s="10" t="s">
        <v>13</v>
      </c>
      <c r="E18" s="21">
        <v>17.5</v>
      </c>
      <c r="F18" s="21">
        <v>17.2</v>
      </c>
      <c r="G18" s="10" t="s">
        <v>16</v>
      </c>
      <c r="H18" s="3" t="s">
        <v>18</v>
      </c>
    </row>
    <row r="19" spans="1:14" x14ac:dyDescent="0.3">
      <c r="A19" s="16">
        <v>27</v>
      </c>
      <c r="B19" s="18">
        <f>A19*0.66</f>
        <v>17.82</v>
      </c>
      <c r="C19" s="21">
        <v>18</v>
      </c>
      <c r="D19" s="10" t="s">
        <v>13</v>
      </c>
      <c r="E19" s="21">
        <v>18</v>
      </c>
      <c r="F19" s="21">
        <v>17.8</v>
      </c>
      <c r="G19" s="10" t="s">
        <v>16</v>
      </c>
      <c r="H19" s="3" t="s">
        <v>19</v>
      </c>
    </row>
    <row r="20" spans="1:14" x14ac:dyDescent="0.3">
      <c r="A20" s="16">
        <v>28</v>
      </c>
      <c r="B20" s="18">
        <f t="shared" ref="B20:B47" si="1">A20*0.66</f>
        <v>18.48</v>
      </c>
      <c r="C20" s="21">
        <v>18.5</v>
      </c>
      <c r="D20" s="10" t="s">
        <v>13</v>
      </c>
      <c r="E20" s="21">
        <v>18.5</v>
      </c>
      <c r="F20" s="21">
        <v>18.399999999999999</v>
      </c>
      <c r="G20" s="10" t="s">
        <v>20</v>
      </c>
      <c r="H20" s="3" t="s">
        <v>21</v>
      </c>
      <c r="I20" s="4"/>
      <c r="J20" s="4"/>
      <c r="K20" s="4"/>
    </row>
    <row r="21" spans="1:14" x14ac:dyDescent="0.3">
      <c r="A21" s="16">
        <v>29</v>
      </c>
      <c r="B21" s="18">
        <f t="shared" si="1"/>
        <v>19.14</v>
      </c>
      <c r="C21" s="21">
        <v>19.5</v>
      </c>
      <c r="D21" s="10" t="s">
        <v>13</v>
      </c>
      <c r="E21" s="21">
        <v>19.5</v>
      </c>
      <c r="F21" s="21">
        <v>19.2</v>
      </c>
      <c r="G21" s="10" t="s">
        <v>20</v>
      </c>
      <c r="H21" s="3" t="s">
        <v>22</v>
      </c>
      <c r="I21" s="4"/>
      <c r="J21" s="4"/>
      <c r="K21" s="4"/>
    </row>
    <row r="22" spans="1:14" x14ac:dyDescent="0.3">
      <c r="A22" s="16">
        <v>30</v>
      </c>
      <c r="B22" s="18">
        <f t="shared" si="1"/>
        <v>19.8</v>
      </c>
      <c r="C22" s="21">
        <v>20</v>
      </c>
      <c r="D22" s="10" t="s">
        <v>13</v>
      </c>
      <c r="E22" s="21">
        <v>20</v>
      </c>
      <c r="F22" s="21">
        <v>19.8</v>
      </c>
      <c r="G22" s="10" t="s">
        <v>20</v>
      </c>
      <c r="H22" s="3" t="s">
        <v>23</v>
      </c>
      <c r="I22" s="4"/>
      <c r="J22" s="4"/>
      <c r="K22" s="4"/>
    </row>
    <row r="23" spans="1:14" x14ac:dyDescent="0.3">
      <c r="A23" s="16">
        <v>31</v>
      </c>
      <c r="B23" s="18">
        <f t="shared" si="1"/>
        <v>20.46</v>
      </c>
      <c r="C23" s="21">
        <v>20.5</v>
      </c>
      <c r="D23" s="10" t="s">
        <v>24</v>
      </c>
      <c r="E23" s="21">
        <v>20.5</v>
      </c>
      <c r="F23" s="21">
        <v>20.399999999999999</v>
      </c>
      <c r="G23" s="10" t="s">
        <v>25</v>
      </c>
      <c r="H23" s="3" t="s">
        <v>26</v>
      </c>
    </row>
    <row r="24" spans="1:14" x14ac:dyDescent="0.3">
      <c r="A24" s="16">
        <v>32</v>
      </c>
      <c r="B24" s="18">
        <f t="shared" si="1"/>
        <v>21.12</v>
      </c>
      <c r="C24" s="21">
        <v>21.5</v>
      </c>
      <c r="D24" s="10" t="s">
        <v>24</v>
      </c>
      <c r="E24" s="21">
        <v>21.5</v>
      </c>
      <c r="F24" s="21">
        <v>21.2</v>
      </c>
      <c r="G24" s="10" t="s">
        <v>27</v>
      </c>
      <c r="H24" s="3" t="s">
        <v>28</v>
      </c>
    </row>
    <row r="25" spans="1:14" x14ac:dyDescent="0.3">
      <c r="A25" s="16">
        <v>33</v>
      </c>
      <c r="B25" s="18">
        <f t="shared" si="1"/>
        <v>21.78</v>
      </c>
      <c r="C25" s="21">
        <v>22</v>
      </c>
      <c r="D25" s="10" t="s">
        <v>24</v>
      </c>
      <c r="E25" s="21">
        <v>22</v>
      </c>
      <c r="F25" s="21">
        <v>21.8</v>
      </c>
      <c r="G25" s="10" t="s">
        <v>27</v>
      </c>
      <c r="H25" s="3" t="s">
        <v>29</v>
      </c>
    </row>
    <row r="26" spans="1:14" x14ac:dyDescent="0.3">
      <c r="A26" s="16">
        <v>34</v>
      </c>
      <c r="B26" s="18">
        <f t="shared" si="1"/>
        <v>22.44</v>
      </c>
      <c r="C26" s="21">
        <v>22.5</v>
      </c>
      <c r="D26" s="10" t="s">
        <v>24</v>
      </c>
      <c r="E26" s="21">
        <v>22.5</v>
      </c>
      <c r="F26" s="21">
        <v>22.4</v>
      </c>
      <c r="G26" s="10" t="s">
        <v>27</v>
      </c>
      <c r="H26" s="3" t="s">
        <v>30</v>
      </c>
    </row>
    <row r="27" spans="1:14" x14ac:dyDescent="0.3">
      <c r="A27" s="16">
        <v>35</v>
      </c>
      <c r="B27" s="18">
        <f t="shared" si="1"/>
        <v>23.1</v>
      </c>
      <c r="C27" s="21">
        <v>23.5</v>
      </c>
      <c r="D27" s="10" t="s">
        <v>24</v>
      </c>
      <c r="E27" s="21">
        <v>23.5</v>
      </c>
      <c r="F27" s="21">
        <v>23.2</v>
      </c>
      <c r="G27" s="10" t="s">
        <v>31</v>
      </c>
      <c r="H27" s="3" t="s">
        <v>32</v>
      </c>
      <c r="L27" s="4"/>
      <c r="M27" s="4"/>
      <c r="N27" s="4"/>
    </row>
    <row r="28" spans="1:14" x14ac:dyDescent="0.3">
      <c r="A28" s="16">
        <v>36</v>
      </c>
      <c r="B28" s="18">
        <f t="shared" si="1"/>
        <v>23.76</v>
      </c>
      <c r="C28" s="21">
        <v>24</v>
      </c>
      <c r="D28" s="10" t="s">
        <v>24</v>
      </c>
      <c r="E28" s="21">
        <v>24</v>
      </c>
      <c r="F28" s="21">
        <v>23.8</v>
      </c>
      <c r="G28" s="10" t="s">
        <v>31</v>
      </c>
      <c r="H28" s="3" t="s">
        <v>33</v>
      </c>
      <c r="L28" s="4"/>
      <c r="M28" s="4"/>
      <c r="N28" s="4"/>
    </row>
    <row r="29" spans="1:14" x14ac:dyDescent="0.3">
      <c r="A29" s="16">
        <v>37</v>
      </c>
      <c r="B29" s="18">
        <f t="shared" si="1"/>
        <v>24.42</v>
      </c>
      <c r="C29" s="21">
        <v>24.5</v>
      </c>
      <c r="D29" s="10" t="s">
        <v>24</v>
      </c>
      <c r="E29" s="21">
        <v>24.5</v>
      </c>
      <c r="F29" s="21">
        <v>24.4</v>
      </c>
      <c r="G29" s="10" t="s">
        <v>34</v>
      </c>
      <c r="H29" s="3" t="s">
        <v>35</v>
      </c>
    </row>
    <row r="30" spans="1:14" x14ac:dyDescent="0.3">
      <c r="A30" s="16">
        <v>38</v>
      </c>
      <c r="B30" s="18">
        <f t="shared" si="1"/>
        <v>25.080000000000002</v>
      </c>
      <c r="C30" s="21">
        <v>25.5</v>
      </c>
      <c r="D30" s="10" t="s">
        <v>24</v>
      </c>
      <c r="E30" s="21">
        <v>25.5</v>
      </c>
      <c r="F30" s="21">
        <v>25.2</v>
      </c>
      <c r="G30" s="10" t="s">
        <v>34</v>
      </c>
      <c r="H30" s="3" t="s">
        <v>36</v>
      </c>
    </row>
    <row r="31" spans="1:14" x14ac:dyDescent="0.3">
      <c r="A31" s="16">
        <v>39</v>
      </c>
      <c r="B31" s="18">
        <f t="shared" si="1"/>
        <v>25.740000000000002</v>
      </c>
      <c r="C31" s="21">
        <v>26</v>
      </c>
      <c r="D31" s="10" t="s">
        <v>24</v>
      </c>
      <c r="E31" s="21">
        <v>26</v>
      </c>
      <c r="F31" s="21">
        <v>25.8</v>
      </c>
      <c r="G31" s="10" t="s">
        <v>34</v>
      </c>
      <c r="H31" s="3" t="s">
        <v>37</v>
      </c>
    </row>
    <row r="32" spans="1:14" x14ac:dyDescent="0.3">
      <c r="A32" s="16">
        <v>40</v>
      </c>
      <c r="B32" s="18">
        <f t="shared" si="1"/>
        <v>26.400000000000002</v>
      </c>
      <c r="C32" s="21">
        <v>26.5</v>
      </c>
      <c r="D32" s="10" t="s">
        <v>24</v>
      </c>
      <c r="E32" s="21">
        <v>26.5</v>
      </c>
      <c r="F32" s="21">
        <v>26.4</v>
      </c>
      <c r="G32" s="10" t="s">
        <v>38</v>
      </c>
      <c r="H32" s="3" t="s">
        <v>39</v>
      </c>
      <c r="K32" s="4"/>
    </row>
    <row r="33" spans="1:8" x14ac:dyDescent="0.3">
      <c r="A33" s="16">
        <v>41</v>
      </c>
      <c r="B33" s="18">
        <f t="shared" si="1"/>
        <v>27.060000000000002</v>
      </c>
      <c r="C33" s="21">
        <v>27.5</v>
      </c>
      <c r="D33" s="10" t="s">
        <v>24</v>
      </c>
      <c r="E33" s="21">
        <v>27.5</v>
      </c>
      <c r="F33" s="21">
        <v>27.2</v>
      </c>
      <c r="G33" s="10" t="s">
        <v>40</v>
      </c>
      <c r="H33" s="3" t="s">
        <v>41</v>
      </c>
    </row>
    <row r="34" spans="1:8" x14ac:dyDescent="0.3">
      <c r="A34" s="16">
        <v>42</v>
      </c>
      <c r="B34" s="18">
        <f t="shared" si="1"/>
        <v>27.720000000000002</v>
      </c>
      <c r="C34" s="21">
        <v>28</v>
      </c>
      <c r="D34" s="10" t="s">
        <v>24</v>
      </c>
      <c r="E34" s="21">
        <v>28</v>
      </c>
      <c r="F34" s="21">
        <v>27.8</v>
      </c>
      <c r="G34" s="10" t="s">
        <v>42</v>
      </c>
      <c r="H34" s="3" t="s">
        <v>43</v>
      </c>
    </row>
    <row r="35" spans="1:8" x14ac:dyDescent="0.3">
      <c r="A35" s="16">
        <v>43</v>
      </c>
      <c r="B35" s="18">
        <f t="shared" si="1"/>
        <v>28.380000000000003</v>
      </c>
      <c r="C35" s="21">
        <v>28.5</v>
      </c>
      <c r="D35" s="10" t="s">
        <v>24</v>
      </c>
      <c r="E35" s="21">
        <v>28.5</v>
      </c>
      <c r="F35" s="21">
        <v>28.4</v>
      </c>
      <c r="G35" s="10" t="s">
        <v>44</v>
      </c>
      <c r="H35" s="3" t="s">
        <v>45</v>
      </c>
    </row>
    <row r="36" spans="1:8" x14ac:dyDescent="0.3">
      <c r="A36" s="16">
        <v>44</v>
      </c>
      <c r="B36" s="18">
        <f t="shared" si="1"/>
        <v>29.040000000000003</v>
      </c>
      <c r="C36" s="21">
        <v>29.5</v>
      </c>
      <c r="D36" s="10" t="s">
        <v>24</v>
      </c>
      <c r="E36" s="21">
        <v>29.5</v>
      </c>
      <c r="F36" s="21">
        <v>29.2</v>
      </c>
      <c r="G36" s="10" t="s">
        <v>44</v>
      </c>
      <c r="H36" s="3" t="s">
        <v>46</v>
      </c>
    </row>
    <row r="37" spans="1:8" x14ac:dyDescent="0.3">
      <c r="A37" s="16">
        <v>45</v>
      </c>
      <c r="B37" s="18">
        <f t="shared" si="1"/>
        <v>29.700000000000003</v>
      </c>
      <c r="C37" s="21">
        <v>30</v>
      </c>
      <c r="D37" s="10" t="s">
        <v>24</v>
      </c>
      <c r="E37" s="21">
        <v>30</v>
      </c>
      <c r="F37" s="21">
        <v>29.8</v>
      </c>
      <c r="G37" s="12" t="s">
        <v>44</v>
      </c>
      <c r="H37" s="3" t="s">
        <v>47</v>
      </c>
    </row>
    <row r="38" spans="1:8" x14ac:dyDescent="0.3">
      <c r="A38" s="16">
        <v>46</v>
      </c>
      <c r="B38" s="18">
        <f t="shared" si="1"/>
        <v>30.360000000000003</v>
      </c>
      <c r="C38" s="21">
        <v>30.5</v>
      </c>
      <c r="D38" s="10" t="s">
        <v>48</v>
      </c>
      <c r="E38" s="23" t="s">
        <v>78</v>
      </c>
      <c r="F38" s="21">
        <v>30.4</v>
      </c>
      <c r="G38" s="12" t="s">
        <v>44</v>
      </c>
      <c r="H38" s="3" t="s">
        <v>49</v>
      </c>
    </row>
    <row r="39" spans="1:8" x14ac:dyDescent="0.3">
      <c r="A39" s="16">
        <v>47</v>
      </c>
      <c r="B39" s="18">
        <f t="shared" si="1"/>
        <v>31.020000000000003</v>
      </c>
      <c r="C39" s="21">
        <v>31.5</v>
      </c>
      <c r="D39" s="10" t="s">
        <v>48</v>
      </c>
      <c r="E39" s="23" t="s">
        <v>79</v>
      </c>
      <c r="F39" s="21">
        <v>31</v>
      </c>
      <c r="G39" s="12" t="s">
        <v>44</v>
      </c>
      <c r="H39" s="3" t="s">
        <v>50</v>
      </c>
    </row>
    <row r="40" spans="1:8" x14ac:dyDescent="0.3">
      <c r="A40" s="16">
        <v>48</v>
      </c>
      <c r="B40" s="18">
        <f t="shared" si="1"/>
        <v>31.68</v>
      </c>
      <c r="C40" s="21">
        <v>32</v>
      </c>
      <c r="D40" s="10" t="s">
        <v>48</v>
      </c>
      <c r="E40" s="23" t="s">
        <v>80</v>
      </c>
      <c r="F40" s="21">
        <v>31.6</v>
      </c>
      <c r="G40" s="12" t="s">
        <v>44</v>
      </c>
      <c r="H40" s="3" t="s">
        <v>51</v>
      </c>
    </row>
    <row r="41" spans="1:8" x14ac:dyDescent="0.3">
      <c r="A41" s="16">
        <v>49</v>
      </c>
      <c r="B41" s="18">
        <f t="shared" si="1"/>
        <v>32.340000000000003</v>
      </c>
      <c r="C41" s="21">
        <v>32.5</v>
      </c>
      <c r="D41" s="10" t="s">
        <v>48</v>
      </c>
      <c r="E41" s="23" t="s">
        <v>81</v>
      </c>
      <c r="F41" s="21">
        <v>32.4</v>
      </c>
      <c r="G41" s="10" t="s">
        <v>52</v>
      </c>
      <c r="H41" s="3" t="s">
        <v>53</v>
      </c>
    </row>
    <row r="42" spans="1:8" x14ac:dyDescent="0.3">
      <c r="A42" s="16">
        <v>50</v>
      </c>
      <c r="B42" s="18">
        <f t="shared" si="1"/>
        <v>33</v>
      </c>
      <c r="C42" s="21">
        <v>33</v>
      </c>
      <c r="D42" s="10" t="s">
        <v>48</v>
      </c>
      <c r="E42" s="23" t="s">
        <v>82</v>
      </c>
      <c r="F42" s="21">
        <v>33</v>
      </c>
      <c r="G42" s="10" t="s">
        <v>52</v>
      </c>
      <c r="H42" s="3" t="s">
        <v>54</v>
      </c>
    </row>
    <row r="43" spans="1:8" x14ac:dyDescent="0.3">
      <c r="A43" s="16">
        <v>51</v>
      </c>
      <c r="B43" s="18">
        <f t="shared" si="1"/>
        <v>33.660000000000004</v>
      </c>
      <c r="C43" s="21">
        <v>34</v>
      </c>
      <c r="D43" s="10" t="s">
        <v>48</v>
      </c>
      <c r="E43" s="23" t="s">
        <v>83</v>
      </c>
      <c r="F43" s="21">
        <v>33.6</v>
      </c>
      <c r="G43" s="10" t="s">
        <v>52</v>
      </c>
      <c r="H43" s="3" t="s">
        <v>55</v>
      </c>
    </row>
    <row r="44" spans="1:8" x14ac:dyDescent="0.3">
      <c r="A44" s="16">
        <v>52</v>
      </c>
      <c r="B44" s="18">
        <f t="shared" si="1"/>
        <v>34.32</v>
      </c>
      <c r="C44" s="21">
        <v>34.5</v>
      </c>
      <c r="D44" s="10" t="s">
        <v>48</v>
      </c>
      <c r="E44" s="23" t="s">
        <v>84</v>
      </c>
      <c r="F44" s="21">
        <v>34.4</v>
      </c>
      <c r="G44" s="10" t="s">
        <v>52</v>
      </c>
      <c r="H44" s="3" t="s">
        <v>56</v>
      </c>
    </row>
    <row r="45" spans="1:8" x14ac:dyDescent="0.3">
      <c r="A45" s="16">
        <v>53</v>
      </c>
      <c r="B45" s="18">
        <f t="shared" si="1"/>
        <v>34.980000000000004</v>
      </c>
      <c r="C45" s="21">
        <v>35</v>
      </c>
      <c r="D45" s="10" t="s">
        <v>48</v>
      </c>
      <c r="E45" s="23" t="s">
        <v>85</v>
      </c>
      <c r="F45" s="21">
        <v>35</v>
      </c>
      <c r="G45" s="10" t="s">
        <v>52</v>
      </c>
      <c r="H45" s="3" t="s">
        <v>57</v>
      </c>
    </row>
    <row r="46" spans="1:8" x14ac:dyDescent="0.3">
      <c r="A46" s="16">
        <v>54</v>
      </c>
      <c r="B46" s="18">
        <f t="shared" si="1"/>
        <v>35.64</v>
      </c>
      <c r="C46" s="21">
        <v>36</v>
      </c>
      <c r="D46" s="10" t="s">
        <v>58</v>
      </c>
      <c r="E46" s="23" t="s">
        <v>86</v>
      </c>
      <c r="F46" s="21">
        <v>35.6</v>
      </c>
      <c r="G46" s="10" t="s">
        <v>52</v>
      </c>
      <c r="H46" s="3" t="s">
        <v>59</v>
      </c>
    </row>
    <row r="47" spans="1:8" x14ac:dyDescent="0.3">
      <c r="A47" s="16">
        <v>55</v>
      </c>
      <c r="B47" s="18">
        <f t="shared" si="1"/>
        <v>36.300000000000004</v>
      </c>
      <c r="C47" s="21">
        <v>36.5</v>
      </c>
      <c r="D47" s="10" t="s">
        <v>58</v>
      </c>
      <c r="E47" s="23" t="s">
        <v>87</v>
      </c>
      <c r="F47" s="21">
        <v>36.4</v>
      </c>
      <c r="G47" s="10" t="s">
        <v>60</v>
      </c>
      <c r="H47" s="3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8811-02CC-411D-AD66-D25763A8EE54}">
  <dimension ref="A1:N47"/>
  <sheetViews>
    <sheetView workbookViewId="0">
      <selection activeCell="D12" sqref="D12"/>
    </sheetView>
  </sheetViews>
  <sheetFormatPr defaultRowHeight="14.4" x14ac:dyDescent="0.3"/>
  <cols>
    <col min="1" max="1" width="11.88671875" customWidth="1"/>
    <col min="2" max="2" width="20.44140625" customWidth="1"/>
    <col min="3" max="3" width="20" customWidth="1"/>
    <col min="4" max="4" width="20.6640625" customWidth="1"/>
    <col min="5" max="5" width="18.33203125" customWidth="1"/>
    <col min="6" max="6" width="18.109375" customWidth="1"/>
    <col min="7" max="7" width="21.88671875" customWidth="1"/>
    <col min="8" max="8" width="16.33203125" customWidth="1"/>
    <col min="9" max="9" width="15.109375" customWidth="1"/>
    <col min="10" max="11" width="9.6640625" customWidth="1"/>
    <col min="13" max="13" width="19.33203125" customWidth="1"/>
    <col min="14" max="14" width="15.44140625" customWidth="1"/>
  </cols>
  <sheetData>
    <row r="1" spans="1:9" ht="57.6" x14ac:dyDescent="0.3">
      <c r="A1" s="5" t="s">
        <v>62</v>
      </c>
      <c r="B1" s="13" t="s">
        <v>0</v>
      </c>
      <c r="C1" s="13" t="s">
        <v>63</v>
      </c>
      <c r="D1" s="14" t="s">
        <v>1</v>
      </c>
      <c r="E1" s="15" t="s">
        <v>66</v>
      </c>
      <c r="F1" s="13" t="s">
        <v>64</v>
      </c>
      <c r="G1" s="14" t="s">
        <v>65</v>
      </c>
      <c r="H1" s="15" t="s">
        <v>66</v>
      </c>
      <c r="I1" s="1"/>
    </row>
    <row r="2" spans="1:9" x14ac:dyDescent="0.3">
      <c r="A2" s="6">
        <v>10</v>
      </c>
      <c r="B2" s="7">
        <f>A2*0.66</f>
        <v>6.6000000000000005</v>
      </c>
      <c r="C2" s="7">
        <v>7</v>
      </c>
      <c r="D2" s="9" t="s">
        <v>2</v>
      </c>
      <c r="E2" s="22"/>
      <c r="F2" s="7">
        <v>6.6</v>
      </c>
      <c r="G2" s="9" t="s">
        <v>4</v>
      </c>
      <c r="H2" s="2">
        <v>6.6</v>
      </c>
    </row>
    <row r="3" spans="1:9" x14ac:dyDescent="0.3">
      <c r="A3" s="6">
        <v>11</v>
      </c>
      <c r="B3" s="8">
        <f t="shared" ref="B3:B18" si="0">A3*0.66</f>
        <v>7.2600000000000007</v>
      </c>
      <c r="C3" s="8">
        <v>7.5</v>
      </c>
      <c r="D3" s="9" t="s">
        <v>2</v>
      </c>
      <c r="E3" s="22"/>
      <c r="F3" s="8">
        <v>7.2</v>
      </c>
      <c r="G3" s="10" t="s">
        <v>4</v>
      </c>
      <c r="H3" s="3">
        <v>7.2</v>
      </c>
    </row>
    <row r="4" spans="1:9" x14ac:dyDescent="0.3">
      <c r="A4" s="6">
        <v>12</v>
      </c>
      <c r="B4" s="8">
        <f t="shared" si="0"/>
        <v>7.92</v>
      </c>
      <c r="C4" s="8">
        <v>8</v>
      </c>
      <c r="D4" s="9" t="s">
        <v>2</v>
      </c>
      <c r="E4" s="22"/>
      <c r="F4" s="8">
        <v>8</v>
      </c>
      <c r="G4" s="10" t="s">
        <v>4</v>
      </c>
      <c r="H4" s="3">
        <v>8</v>
      </c>
    </row>
    <row r="5" spans="1:9" x14ac:dyDescent="0.3">
      <c r="A5" s="6">
        <v>13</v>
      </c>
      <c r="B5" s="8">
        <f t="shared" si="0"/>
        <v>8.58</v>
      </c>
      <c r="C5" s="8">
        <v>9</v>
      </c>
      <c r="D5" s="9" t="s">
        <v>6</v>
      </c>
      <c r="E5" s="21">
        <v>9</v>
      </c>
      <c r="F5" s="8">
        <v>8.6</v>
      </c>
      <c r="G5" s="10" t="s">
        <v>11</v>
      </c>
      <c r="H5" s="3">
        <v>8.6</v>
      </c>
    </row>
    <row r="6" spans="1:9" x14ac:dyDescent="0.3">
      <c r="A6" s="6">
        <v>14</v>
      </c>
      <c r="B6" s="8">
        <f t="shared" si="0"/>
        <v>9.24</v>
      </c>
      <c r="C6" s="8">
        <v>9.5</v>
      </c>
      <c r="D6" s="9" t="s">
        <v>6</v>
      </c>
      <c r="E6" s="21">
        <v>9.5</v>
      </c>
      <c r="F6" s="8">
        <v>9.4</v>
      </c>
      <c r="G6" s="10" t="s">
        <v>11</v>
      </c>
      <c r="H6" s="3">
        <v>9.4</v>
      </c>
    </row>
    <row r="7" spans="1:9" x14ac:dyDescent="0.3">
      <c r="A7" s="6">
        <v>15</v>
      </c>
      <c r="B7" s="8">
        <f t="shared" si="0"/>
        <v>9.9</v>
      </c>
      <c r="C7" s="8">
        <v>10</v>
      </c>
      <c r="D7" s="9" t="s">
        <v>6</v>
      </c>
      <c r="E7" s="21">
        <v>10</v>
      </c>
      <c r="F7" s="8">
        <v>9.8000000000000007</v>
      </c>
      <c r="G7" s="10" t="s">
        <v>11</v>
      </c>
      <c r="H7" s="3">
        <v>9.8000000000000007</v>
      </c>
    </row>
    <row r="8" spans="1:9" x14ac:dyDescent="0.3">
      <c r="A8" s="6">
        <v>16</v>
      </c>
      <c r="B8" s="8">
        <f t="shared" si="0"/>
        <v>10.56</v>
      </c>
      <c r="C8" s="8">
        <v>11</v>
      </c>
      <c r="D8" s="9" t="s">
        <v>6</v>
      </c>
      <c r="E8" s="21">
        <v>11</v>
      </c>
      <c r="F8" s="8">
        <v>10.6</v>
      </c>
      <c r="G8" s="10" t="s">
        <v>11</v>
      </c>
      <c r="H8" s="3">
        <v>10.6</v>
      </c>
    </row>
    <row r="9" spans="1:9" x14ac:dyDescent="0.3">
      <c r="A9" s="6">
        <v>17</v>
      </c>
      <c r="B9" s="8">
        <f t="shared" si="0"/>
        <v>11.22</v>
      </c>
      <c r="C9" s="8">
        <v>11.5</v>
      </c>
      <c r="D9" s="9" t="s">
        <v>6</v>
      </c>
      <c r="E9" s="21">
        <v>11.5</v>
      </c>
      <c r="F9" s="8">
        <v>11.4</v>
      </c>
      <c r="G9" s="10" t="s">
        <v>11</v>
      </c>
      <c r="H9" s="3">
        <v>11.4</v>
      </c>
    </row>
    <row r="10" spans="1:9" x14ac:dyDescent="0.3">
      <c r="A10" s="6">
        <v>18</v>
      </c>
      <c r="B10" s="8">
        <f t="shared" si="0"/>
        <v>11.88</v>
      </c>
      <c r="C10" s="8">
        <v>12</v>
      </c>
      <c r="D10" s="9" t="s">
        <v>6</v>
      </c>
      <c r="E10" s="21">
        <v>12</v>
      </c>
      <c r="F10" s="8">
        <v>11.8</v>
      </c>
      <c r="G10" s="10" t="s">
        <v>11</v>
      </c>
      <c r="H10" s="3">
        <v>11.8</v>
      </c>
    </row>
    <row r="11" spans="1:9" x14ac:dyDescent="0.3">
      <c r="A11" s="6">
        <v>19</v>
      </c>
      <c r="B11" s="8">
        <f t="shared" si="0"/>
        <v>12.540000000000001</v>
      </c>
      <c r="C11" s="8">
        <v>13</v>
      </c>
      <c r="D11" s="10" t="s">
        <v>13</v>
      </c>
      <c r="E11" s="8">
        <v>13</v>
      </c>
      <c r="F11" s="8">
        <v>12.6</v>
      </c>
      <c r="G11" s="10" t="s">
        <v>16</v>
      </c>
      <c r="H11" s="3" t="s">
        <v>8</v>
      </c>
    </row>
    <row r="12" spans="1:9" x14ac:dyDescent="0.3">
      <c r="A12" s="6">
        <v>20</v>
      </c>
      <c r="B12" s="8">
        <f t="shared" si="0"/>
        <v>13.200000000000001</v>
      </c>
      <c r="C12" s="8">
        <v>13.5</v>
      </c>
      <c r="D12" s="10" t="s">
        <v>13</v>
      </c>
      <c r="E12" s="8">
        <v>13.5</v>
      </c>
      <c r="F12" s="8">
        <v>13.2</v>
      </c>
      <c r="G12" s="10" t="s">
        <v>16</v>
      </c>
      <c r="H12" s="3" t="s">
        <v>9</v>
      </c>
    </row>
    <row r="13" spans="1:9" x14ac:dyDescent="0.3">
      <c r="A13" s="6">
        <v>21</v>
      </c>
      <c r="B13" s="8">
        <f t="shared" si="0"/>
        <v>13.860000000000001</v>
      </c>
      <c r="C13" s="8">
        <v>14</v>
      </c>
      <c r="D13" s="10" t="s">
        <v>13</v>
      </c>
      <c r="E13" s="8">
        <v>14</v>
      </c>
      <c r="F13" s="8">
        <v>13.8</v>
      </c>
      <c r="G13" s="10" t="s">
        <v>16</v>
      </c>
      <c r="H13" s="3" t="s">
        <v>10</v>
      </c>
    </row>
    <row r="14" spans="1:9" x14ac:dyDescent="0.3">
      <c r="A14" s="6">
        <v>22</v>
      </c>
      <c r="B14" s="8">
        <f t="shared" si="0"/>
        <v>14.520000000000001</v>
      </c>
      <c r="C14" s="8">
        <v>15</v>
      </c>
      <c r="D14" s="10" t="s">
        <v>13</v>
      </c>
      <c r="E14" s="8">
        <v>15</v>
      </c>
      <c r="F14" s="8">
        <v>14.6</v>
      </c>
      <c r="G14" s="10" t="s">
        <v>20</v>
      </c>
      <c r="H14" s="3" t="s">
        <v>12</v>
      </c>
    </row>
    <row r="15" spans="1:9" x14ac:dyDescent="0.3">
      <c r="A15" s="6">
        <v>23</v>
      </c>
      <c r="B15" s="8">
        <f t="shared" si="0"/>
        <v>15.180000000000001</v>
      </c>
      <c r="C15" s="8">
        <v>15.5</v>
      </c>
      <c r="D15" s="10" t="s">
        <v>69</v>
      </c>
      <c r="E15" s="8">
        <v>15.5</v>
      </c>
      <c r="F15" s="8">
        <v>15.2</v>
      </c>
      <c r="G15" s="10" t="s">
        <v>20</v>
      </c>
      <c r="H15" s="3" t="s">
        <v>14</v>
      </c>
    </row>
    <row r="16" spans="1:9" x14ac:dyDescent="0.3">
      <c r="A16" s="6">
        <v>24</v>
      </c>
      <c r="B16" s="8">
        <f t="shared" si="0"/>
        <v>15.84</v>
      </c>
      <c r="C16" s="8">
        <v>16</v>
      </c>
      <c r="D16" s="10" t="s">
        <v>69</v>
      </c>
      <c r="E16" s="8">
        <v>16</v>
      </c>
      <c r="F16" s="8">
        <v>15.8</v>
      </c>
      <c r="G16" s="10" t="s">
        <v>20</v>
      </c>
      <c r="H16" s="3" t="s">
        <v>15</v>
      </c>
    </row>
    <row r="17" spans="1:14" x14ac:dyDescent="0.3">
      <c r="A17" s="6">
        <v>25</v>
      </c>
      <c r="B17" s="8">
        <f t="shared" si="0"/>
        <v>16.5</v>
      </c>
      <c r="C17" s="8">
        <v>16.5</v>
      </c>
      <c r="D17" s="10" t="s">
        <v>69</v>
      </c>
      <c r="E17" s="8">
        <v>16.5</v>
      </c>
      <c r="F17" s="8">
        <v>16.600000000000001</v>
      </c>
      <c r="G17" s="10" t="s">
        <v>31</v>
      </c>
      <c r="H17" s="3" t="s">
        <v>17</v>
      </c>
    </row>
    <row r="18" spans="1:14" x14ac:dyDescent="0.3">
      <c r="A18" s="6">
        <v>26</v>
      </c>
      <c r="B18" s="8">
        <f t="shared" si="0"/>
        <v>17.16</v>
      </c>
      <c r="C18" s="8">
        <v>17.5</v>
      </c>
      <c r="D18" s="10" t="s">
        <v>69</v>
      </c>
      <c r="E18" s="8">
        <v>17.5</v>
      </c>
      <c r="F18" s="8">
        <v>17.2</v>
      </c>
      <c r="G18" s="10" t="s">
        <v>31</v>
      </c>
      <c r="H18" s="3" t="s">
        <v>18</v>
      </c>
    </row>
    <row r="19" spans="1:14" x14ac:dyDescent="0.3">
      <c r="A19" s="6">
        <v>27</v>
      </c>
      <c r="B19" s="8">
        <f>A19*0.66</f>
        <v>17.82</v>
      </c>
      <c r="C19" s="8">
        <v>18</v>
      </c>
      <c r="D19" s="10" t="s">
        <v>69</v>
      </c>
      <c r="E19" s="8">
        <v>18</v>
      </c>
      <c r="F19" s="8">
        <v>17.8</v>
      </c>
      <c r="G19" s="10" t="s">
        <v>31</v>
      </c>
      <c r="H19" s="3" t="s">
        <v>19</v>
      </c>
    </row>
    <row r="20" spans="1:14" x14ac:dyDescent="0.3">
      <c r="A20" s="6">
        <v>28</v>
      </c>
      <c r="B20" s="8">
        <f t="shared" ref="B20:B47" si="1">A20*0.66</f>
        <v>18.48</v>
      </c>
      <c r="C20" s="8">
        <v>18.5</v>
      </c>
      <c r="D20" s="10" t="s">
        <v>69</v>
      </c>
      <c r="E20" s="8">
        <v>18.5</v>
      </c>
      <c r="F20" s="8">
        <v>18.399999999999999</v>
      </c>
      <c r="G20" s="10" t="s">
        <v>76</v>
      </c>
      <c r="H20" s="3" t="s">
        <v>21</v>
      </c>
      <c r="I20" s="4"/>
      <c r="J20" s="4"/>
      <c r="K20" s="4"/>
    </row>
    <row r="21" spans="1:14" x14ac:dyDescent="0.3">
      <c r="A21" s="6">
        <v>29</v>
      </c>
      <c r="B21" s="8">
        <f t="shared" si="1"/>
        <v>19.14</v>
      </c>
      <c r="C21" s="8">
        <v>19.5</v>
      </c>
      <c r="D21" s="10" t="s">
        <v>69</v>
      </c>
      <c r="E21" s="8">
        <v>19.5</v>
      </c>
      <c r="F21" s="8">
        <v>19.2</v>
      </c>
      <c r="G21" s="10" t="s">
        <v>76</v>
      </c>
      <c r="H21" s="3" t="s">
        <v>22</v>
      </c>
      <c r="I21" s="4"/>
      <c r="J21" s="4"/>
      <c r="K21" s="4"/>
    </row>
    <row r="22" spans="1:14" x14ac:dyDescent="0.3">
      <c r="A22" s="6">
        <v>30</v>
      </c>
      <c r="B22" s="8">
        <f t="shared" si="1"/>
        <v>19.8</v>
      </c>
      <c r="C22" s="8">
        <v>20</v>
      </c>
      <c r="D22" s="10" t="s">
        <v>69</v>
      </c>
      <c r="E22" s="8">
        <v>20</v>
      </c>
      <c r="F22" s="8">
        <v>19.8</v>
      </c>
      <c r="G22" s="10" t="s">
        <v>76</v>
      </c>
      <c r="H22" s="3" t="s">
        <v>23</v>
      </c>
      <c r="I22" s="4"/>
      <c r="J22" s="4"/>
      <c r="K22" s="4"/>
    </row>
    <row r="23" spans="1:14" x14ac:dyDescent="0.3">
      <c r="A23" s="6">
        <v>31</v>
      </c>
      <c r="B23" s="8">
        <f t="shared" si="1"/>
        <v>20.46</v>
      </c>
      <c r="C23" s="8">
        <v>20.5</v>
      </c>
      <c r="D23" s="10" t="s">
        <v>58</v>
      </c>
      <c r="E23" s="8">
        <v>20.5</v>
      </c>
      <c r="F23" s="8">
        <v>20.399999999999999</v>
      </c>
      <c r="G23" s="10" t="s">
        <v>34</v>
      </c>
      <c r="H23" s="3" t="s">
        <v>26</v>
      </c>
    </row>
    <row r="24" spans="1:14" x14ac:dyDescent="0.3">
      <c r="A24" s="6">
        <v>32</v>
      </c>
      <c r="B24" s="8">
        <f t="shared" si="1"/>
        <v>21.12</v>
      </c>
      <c r="C24" s="8">
        <v>21.5</v>
      </c>
      <c r="D24" s="10" t="s">
        <v>58</v>
      </c>
      <c r="E24" s="8">
        <v>21.5</v>
      </c>
      <c r="F24" s="8">
        <v>21.2</v>
      </c>
      <c r="G24" s="10" t="s">
        <v>40</v>
      </c>
      <c r="H24" s="3" t="s">
        <v>28</v>
      </c>
    </row>
    <row r="25" spans="1:14" x14ac:dyDescent="0.3">
      <c r="A25" s="6">
        <v>33</v>
      </c>
      <c r="B25" s="8">
        <f t="shared" si="1"/>
        <v>21.78</v>
      </c>
      <c r="C25" s="8">
        <v>22</v>
      </c>
      <c r="D25" s="10" t="s">
        <v>58</v>
      </c>
      <c r="E25" s="8">
        <v>22</v>
      </c>
      <c r="F25" s="8">
        <v>21.8</v>
      </c>
      <c r="G25" s="10" t="s">
        <v>40</v>
      </c>
      <c r="H25" s="3" t="s">
        <v>29</v>
      </c>
    </row>
    <row r="26" spans="1:14" x14ac:dyDescent="0.3">
      <c r="A26" s="6">
        <v>34</v>
      </c>
      <c r="B26" s="8">
        <f t="shared" si="1"/>
        <v>22.44</v>
      </c>
      <c r="C26" s="8">
        <v>22.5</v>
      </c>
      <c r="D26" s="10" t="s">
        <v>58</v>
      </c>
      <c r="E26" s="8">
        <v>22.5</v>
      </c>
      <c r="F26" s="8">
        <v>22.4</v>
      </c>
      <c r="G26" s="10" t="s">
        <v>40</v>
      </c>
      <c r="H26" s="3" t="s">
        <v>30</v>
      </c>
    </row>
    <row r="27" spans="1:14" x14ac:dyDescent="0.3">
      <c r="A27" s="6">
        <v>35</v>
      </c>
      <c r="B27" s="8">
        <f t="shared" si="1"/>
        <v>23.1</v>
      </c>
      <c r="C27" s="8">
        <v>23.5</v>
      </c>
      <c r="D27" s="10" t="s">
        <v>58</v>
      </c>
      <c r="E27" s="8">
        <v>23.5</v>
      </c>
      <c r="F27" s="8">
        <v>23.2</v>
      </c>
      <c r="G27" s="10" t="s">
        <v>75</v>
      </c>
      <c r="H27" s="3" t="s">
        <v>32</v>
      </c>
      <c r="L27" s="4"/>
      <c r="M27" s="4"/>
      <c r="N27" s="4"/>
    </row>
    <row r="28" spans="1:14" x14ac:dyDescent="0.3">
      <c r="A28" s="6">
        <v>36</v>
      </c>
      <c r="B28" s="8">
        <f t="shared" si="1"/>
        <v>23.76</v>
      </c>
      <c r="C28" s="8">
        <v>24</v>
      </c>
      <c r="D28" s="10" t="s">
        <v>58</v>
      </c>
      <c r="E28" s="8">
        <v>24</v>
      </c>
      <c r="F28" s="8">
        <v>23.8</v>
      </c>
      <c r="G28" s="10" t="s">
        <v>75</v>
      </c>
      <c r="H28" s="3" t="s">
        <v>33</v>
      </c>
      <c r="L28" s="4"/>
      <c r="M28" s="4"/>
      <c r="N28" s="4"/>
    </row>
    <row r="29" spans="1:14" x14ac:dyDescent="0.3">
      <c r="A29" s="6">
        <v>37</v>
      </c>
      <c r="B29" s="8">
        <f t="shared" si="1"/>
        <v>24.42</v>
      </c>
      <c r="C29" s="8">
        <v>24.5</v>
      </c>
      <c r="D29" s="10" t="s">
        <v>58</v>
      </c>
      <c r="E29" s="8">
        <v>24.5</v>
      </c>
      <c r="F29" s="8">
        <v>24.4</v>
      </c>
      <c r="G29" s="10" t="s">
        <v>70</v>
      </c>
      <c r="H29" s="3" t="s">
        <v>35</v>
      </c>
    </row>
    <row r="30" spans="1:14" x14ac:dyDescent="0.3">
      <c r="A30" s="6">
        <v>38</v>
      </c>
      <c r="B30" s="8">
        <f t="shared" si="1"/>
        <v>25.080000000000002</v>
      </c>
      <c r="C30" s="8">
        <v>25.5</v>
      </c>
      <c r="D30" s="10" t="s">
        <v>58</v>
      </c>
      <c r="E30" s="8">
        <v>25.5</v>
      </c>
      <c r="F30" s="8">
        <v>25.2</v>
      </c>
      <c r="G30" s="10" t="s">
        <v>70</v>
      </c>
      <c r="H30" s="3" t="s">
        <v>36</v>
      </c>
    </row>
    <row r="31" spans="1:14" x14ac:dyDescent="0.3">
      <c r="A31" s="6">
        <v>39</v>
      </c>
      <c r="B31" s="8">
        <f t="shared" si="1"/>
        <v>25.740000000000002</v>
      </c>
      <c r="C31" s="8">
        <v>26</v>
      </c>
      <c r="D31" s="10" t="s">
        <v>58</v>
      </c>
      <c r="E31" s="8">
        <v>26</v>
      </c>
      <c r="F31" s="8">
        <v>25.8</v>
      </c>
      <c r="G31" s="10" t="s">
        <v>70</v>
      </c>
      <c r="H31" s="3" t="s">
        <v>37</v>
      </c>
    </row>
    <row r="32" spans="1:14" x14ac:dyDescent="0.3">
      <c r="A32" s="6">
        <v>40</v>
      </c>
      <c r="B32" s="8">
        <f t="shared" si="1"/>
        <v>26.400000000000002</v>
      </c>
      <c r="C32" s="8">
        <v>26.5</v>
      </c>
      <c r="D32" s="10" t="s">
        <v>58</v>
      </c>
      <c r="E32" s="8">
        <v>26.5</v>
      </c>
      <c r="F32" s="8">
        <v>26.4</v>
      </c>
      <c r="G32" s="10" t="s">
        <v>77</v>
      </c>
      <c r="H32" s="3" t="s">
        <v>39</v>
      </c>
      <c r="K32" s="4"/>
    </row>
    <row r="33" spans="1:8" x14ac:dyDescent="0.3">
      <c r="A33" s="6">
        <v>41</v>
      </c>
      <c r="B33" s="8">
        <f t="shared" si="1"/>
        <v>27.060000000000002</v>
      </c>
      <c r="C33" s="8">
        <v>27.5</v>
      </c>
      <c r="D33" s="10" t="s">
        <v>58</v>
      </c>
      <c r="E33" s="8">
        <v>27.5</v>
      </c>
      <c r="F33" s="8">
        <v>27.2</v>
      </c>
      <c r="G33" s="10" t="s">
        <v>71</v>
      </c>
      <c r="H33" s="3" t="s">
        <v>41</v>
      </c>
    </row>
    <row r="34" spans="1:8" x14ac:dyDescent="0.3">
      <c r="A34" s="6">
        <v>42</v>
      </c>
      <c r="B34" s="8">
        <f t="shared" si="1"/>
        <v>27.720000000000002</v>
      </c>
      <c r="C34" s="8">
        <v>28</v>
      </c>
      <c r="D34" s="10" t="s">
        <v>58</v>
      </c>
      <c r="E34" s="8">
        <v>28</v>
      </c>
      <c r="F34" s="8">
        <v>27.8</v>
      </c>
      <c r="G34" s="10" t="s">
        <v>71</v>
      </c>
      <c r="H34" s="3" t="s">
        <v>43</v>
      </c>
    </row>
    <row r="35" spans="1:8" x14ac:dyDescent="0.3">
      <c r="A35" s="6">
        <v>43</v>
      </c>
      <c r="B35" s="8">
        <f t="shared" si="1"/>
        <v>28.380000000000003</v>
      </c>
      <c r="C35" s="8">
        <v>28.5</v>
      </c>
      <c r="D35" s="10" t="s">
        <v>58</v>
      </c>
      <c r="E35" s="8">
        <v>28.5</v>
      </c>
      <c r="F35" s="8">
        <v>28.4</v>
      </c>
      <c r="G35" s="10" t="s">
        <v>72</v>
      </c>
      <c r="H35" s="3" t="s">
        <v>45</v>
      </c>
    </row>
    <row r="36" spans="1:8" x14ac:dyDescent="0.3">
      <c r="A36" s="6">
        <v>44</v>
      </c>
      <c r="B36" s="8">
        <f t="shared" si="1"/>
        <v>29.040000000000003</v>
      </c>
      <c r="C36" s="8">
        <v>29.5</v>
      </c>
      <c r="D36" s="10" t="s">
        <v>58</v>
      </c>
      <c r="E36" s="8">
        <v>29.5</v>
      </c>
      <c r="F36" s="8">
        <v>29.2</v>
      </c>
      <c r="G36" s="10" t="s">
        <v>72</v>
      </c>
      <c r="H36" s="3" t="s">
        <v>46</v>
      </c>
    </row>
    <row r="37" spans="1:8" x14ac:dyDescent="0.3">
      <c r="A37" s="6">
        <v>45</v>
      </c>
      <c r="B37" s="8">
        <f t="shared" si="1"/>
        <v>29.700000000000003</v>
      </c>
      <c r="C37" s="8">
        <v>30</v>
      </c>
      <c r="D37" s="10" t="s">
        <v>58</v>
      </c>
      <c r="E37" s="8">
        <v>30</v>
      </c>
      <c r="F37" s="8">
        <v>29.8</v>
      </c>
      <c r="G37" s="12" t="s">
        <v>72</v>
      </c>
      <c r="H37" s="3" t="s">
        <v>47</v>
      </c>
    </row>
    <row r="38" spans="1:8" x14ac:dyDescent="0.3">
      <c r="A38" s="6">
        <v>46</v>
      </c>
      <c r="B38" s="8">
        <f t="shared" si="1"/>
        <v>30.360000000000003</v>
      </c>
      <c r="C38" s="8">
        <v>30.5</v>
      </c>
      <c r="D38" s="10" t="s">
        <v>68</v>
      </c>
      <c r="E38" s="23" t="s">
        <v>78</v>
      </c>
      <c r="F38" s="8">
        <v>30.4</v>
      </c>
      <c r="G38" s="12" t="s">
        <v>72</v>
      </c>
      <c r="H38" s="3" t="s">
        <v>49</v>
      </c>
    </row>
    <row r="39" spans="1:8" x14ac:dyDescent="0.3">
      <c r="A39" s="6">
        <v>47</v>
      </c>
      <c r="B39" s="8">
        <f t="shared" si="1"/>
        <v>31.020000000000003</v>
      </c>
      <c r="C39" s="8">
        <v>31.5</v>
      </c>
      <c r="D39" s="10" t="s">
        <v>68</v>
      </c>
      <c r="E39" s="23" t="s">
        <v>79</v>
      </c>
      <c r="F39" s="8">
        <v>31</v>
      </c>
      <c r="G39" s="12" t="s">
        <v>72</v>
      </c>
      <c r="H39" s="3" t="s">
        <v>50</v>
      </c>
    </row>
    <row r="40" spans="1:8" x14ac:dyDescent="0.3">
      <c r="A40" s="6">
        <v>48</v>
      </c>
      <c r="B40" s="8">
        <f t="shared" si="1"/>
        <v>31.68</v>
      </c>
      <c r="C40" s="8">
        <v>32</v>
      </c>
      <c r="D40" s="10" t="s">
        <v>68</v>
      </c>
      <c r="E40" s="23" t="s">
        <v>80</v>
      </c>
      <c r="F40" s="8">
        <v>31.6</v>
      </c>
      <c r="G40" s="12" t="s">
        <v>72</v>
      </c>
      <c r="H40" s="3" t="s">
        <v>51</v>
      </c>
    </row>
    <row r="41" spans="1:8" x14ac:dyDescent="0.3">
      <c r="A41" s="6">
        <v>49</v>
      </c>
      <c r="B41" s="8">
        <f t="shared" si="1"/>
        <v>32.340000000000003</v>
      </c>
      <c r="C41" s="8">
        <v>32.5</v>
      </c>
      <c r="D41" s="10" t="s">
        <v>68</v>
      </c>
      <c r="E41" s="23" t="s">
        <v>81</v>
      </c>
      <c r="F41" s="8">
        <v>32.4</v>
      </c>
      <c r="G41" s="10" t="s">
        <v>73</v>
      </c>
      <c r="H41" s="3" t="s">
        <v>53</v>
      </c>
    </row>
    <row r="42" spans="1:8" x14ac:dyDescent="0.3">
      <c r="A42" s="6">
        <v>50</v>
      </c>
      <c r="B42" s="8">
        <f t="shared" si="1"/>
        <v>33</v>
      </c>
      <c r="C42" s="8">
        <v>33</v>
      </c>
      <c r="D42" s="10" t="s">
        <v>68</v>
      </c>
      <c r="E42" s="23" t="s">
        <v>82</v>
      </c>
      <c r="F42" s="8">
        <v>33</v>
      </c>
      <c r="G42" s="10" t="s">
        <v>73</v>
      </c>
      <c r="H42" s="3" t="s">
        <v>54</v>
      </c>
    </row>
    <row r="43" spans="1:8" x14ac:dyDescent="0.3">
      <c r="A43" s="6">
        <v>51</v>
      </c>
      <c r="B43" s="8">
        <f t="shared" si="1"/>
        <v>33.660000000000004</v>
      </c>
      <c r="C43" s="8">
        <v>34</v>
      </c>
      <c r="D43" s="10" t="s">
        <v>68</v>
      </c>
      <c r="E43" s="23" t="s">
        <v>83</v>
      </c>
      <c r="F43" s="8">
        <v>33.6</v>
      </c>
      <c r="G43" s="10" t="s">
        <v>73</v>
      </c>
      <c r="H43" s="3" t="s">
        <v>55</v>
      </c>
    </row>
    <row r="44" spans="1:8" x14ac:dyDescent="0.3">
      <c r="A44" s="6">
        <v>52</v>
      </c>
      <c r="B44" s="8">
        <f t="shared" si="1"/>
        <v>34.32</v>
      </c>
      <c r="C44" s="8">
        <v>34.5</v>
      </c>
      <c r="D44" s="10" t="s">
        <v>68</v>
      </c>
      <c r="E44" s="23" t="s">
        <v>84</v>
      </c>
      <c r="F44" s="8">
        <v>34.4</v>
      </c>
      <c r="G44" s="10" t="s">
        <v>73</v>
      </c>
      <c r="H44" s="3" t="s">
        <v>56</v>
      </c>
    </row>
    <row r="45" spans="1:8" x14ac:dyDescent="0.3">
      <c r="A45" s="6">
        <v>53</v>
      </c>
      <c r="B45" s="8">
        <f t="shared" si="1"/>
        <v>34.980000000000004</v>
      </c>
      <c r="C45" s="8">
        <v>35</v>
      </c>
      <c r="D45" s="10" t="s">
        <v>68</v>
      </c>
      <c r="E45" s="23" t="s">
        <v>85</v>
      </c>
      <c r="F45" s="8">
        <v>35</v>
      </c>
      <c r="G45" s="10" t="s">
        <v>73</v>
      </c>
      <c r="H45" s="3" t="s">
        <v>57</v>
      </c>
    </row>
    <row r="46" spans="1:8" x14ac:dyDescent="0.3">
      <c r="A46" s="6">
        <v>54</v>
      </c>
      <c r="B46" s="8">
        <f t="shared" si="1"/>
        <v>35.64</v>
      </c>
      <c r="C46" s="8">
        <v>36</v>
      </c>
      <c r="D46" s="10" t="s">
        <v>67</v>
      </c>
      <c r="E46" s="23" t="s">
        <v>86</v>
      </c>
      <c r="F46" s="8">
        <v>35.6</v>
      </c>
      <c r="G46" s="10" t="s">
        <v>73</v>
      </c>
      <c r="H46" s="3" t="s">
        <v>59</v>
      </c>
    </row>
    <row r="47" spans="1:8" x14ac:dyDescent="0.3">
      <c r="A47" s="6">
        <v>55</v>
      </c>
      <c r="B47" s="8">
        <f t="shared" si="1"/>
        <v>36.300000000000004</v>
      </c>
      <c r="C47" s="8">
        <v>36.5</v>
      </c>
      <c r="D47" s="10" t="s">
        <v>67</v>
      </c>
      <c r="E47" s="23" t="s">
        <v>87</v>
      </c>
      <c r="F47" s="8">
        <v>36.4</v>
      </c>
      <c r="G47" s="10" t="s">
        <v>74</v>
      </c>
      <c r="H47" s="3" t="s">
        <v>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Approximately 13 weeks supply</vt:lpstr>
      <vt:lpstr> Approximately 16 weeks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2022-08-30T01:54:35Z</dcterms:created>
  <dcterms:modified xsi:type="dcterms:W3CDTF">2022-12-15T00:47:45Z</dcterms:modified>
</cp:coreProperties>
</file>