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0966FEF6-EBED-4DD4-84D1-58D990180FFE}" xr6:coauthVersionLast="46" xr6:coauthVersionMax="46" xr10:uidLastSave="{00000000-0000-0000-0000-000000000000}"/>
  <bookViews>
    <workbookView xWindow="4140" yWindow="4140" windowWidth="28800" windowHeight="15460" xr2:uid="{D640AF8D-9144-4A8D-A472-CFF30D60CDFB}"/>
  </bookViews>
  <sheets>
    <sheet name="s99ACB_Indicative list_1Apr23" sheetId="2" r:id="rId1"/>
    <sheet name="s99ACM_Indicative list_1Apr23" sheetId="3" r:id="rId2"/>
    <sheet name="s99ACJA_Indicative list_1Apr23" sheetId="4" r:id="rId3"/>
    <sheet name="s99ACKA_Indicative list_1Apr23" sheetId="5" r:id="rId4"/>
    <sheet name="s99ACP_Indicative list_1Apr23" sheetId="6" r:id="rId5"/>
  </sheets>
  <definedNames>
    <definedName name="_xlnm._FilterDatabase" localSheetId="0" hidden="1">'s99ACB_Indicative list_1Apr23'!$A$3:$F$40</definedName>
    <definedName name="_xlnm._FilterDatabase" localSheetId="2" hidden="1">'s99ACJA_Indicative list_1Apr23'!$A$3:$F$17</definedName>
    <definedName name="_xlnm._FilterDatabase" localSheetId="3" hidden="1">'s99ACKA_Indicative list_1Apr23'!$A$3:$F$3</definedName>
    <definedName name="_xlnm._FilterDatabase" localSheetId="1" hidden="1">'s99ACM_Indicative list_1Apr23'!$A$3:$F$3</definedName>
    <definedName name="_xlnm._FilterDatabase" localSheetId="4" hidden="1">'s99ACP_Indicative list_1Apr23'!$A$3:$F$3</definedName>
    <definedName name="_xlnm.Print_Area" localSheetId="0">'s99ACB_Indicative list_1Apr23'!$A$1:$F$38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F4" i="6"/>
  <c r="F5" i="6"/>
  <c r="F6" i="6"/>
  <c r="F7" i="6"/>
</calcChain>
</file>

<file path=xl/sharedStrings.xml><?xml version="1.0" encoding="utf-8"?>
<sst xmlns="http://schemas.openxmlformats.org/spreadsheetml/2006/main" count="655" uniqueCount="316">
  <si>
    <t>Merck Sharp &amp; Dohme (Australia) Pty Ltd</t>
  </si>
  <si>
    <t>Zolinza</t>
  </si>
  <si>
    <t>Capsule 100 mg</t>
  </si>
  <si>
    <t>Vorinostat</t>
  </si>
  <si>
    <t>Nutricia Australia Pty Limited</t>
  </si>
  <si>
    <t>Phlexy-Vits</t>
  </si>
  <si>
    <t>Sachets containing oral powder 7 g, 30 (Phlexy-Vits)</t>
  </si>
  <si>
    <t>Vitamins, minerals and trace elements formula</t>
  </si>
  <si>
    <t>Gilead Sciences Pty Limited</t>
  </si>
  <si>
    <t>Genvoya</t>
  </si>
  <si>
    <t>Tablet containing tenofovir alafenamide 10 mg with emtricitabine 200 mg, elvitegravir 150 mg and cobicistat 150 mg</t>
  </si>
  <si>
    <t>Tenofovir alafenamide with emtricitabine, elvitegravir and cobicistat</t>
  </si>
  <si>
    <t>Sun Pharma ANZ Pty Ltd</t>
  </si>
  <si>
    <t>Odomzo</t>
  </si>
  <si>
    <t>Capsule 200 mg</t>
  </si>
  <si>
    <t>Sonidegib</t>
  </si>
  <si>
    <t>Epclusa</t>
  </si>
  <si>
    <t>Tablet containing 400 mg sofosbuvir with 100 mg velpatasvir</t>
  </si>
  <si>
    <t>Sofosbuvir with velpatasvir</t>
  </si>
  <si>
    <t>Nutrini Peptisorb Energy</t>
  </si>
  <si>
    <t>Oral liquid 500 mL, 12 (Nutrini Peptisorb Energy)</t>
  </si>
  <si>
    <t>Protein formula with carbohydrate, fat, vitamins and minerals</t>
  </si>
  <si>
    <t>Mundipharma Pty Limited</t>
  </si>
  <si>
    <t>Folotyn</t>
  </si>
  <si>
    <t>Solution for I.V. infusion 20 mg in 1 mL</t>
  </si>
  <si>
    <t>Pralatrexate</t>
  </si>
  <si>
    <t>Roche Products Pty Ltd</t>
  </si>
  <si>
    <t>Esbriet</t>
  </si>
  <si>
    <t>Tablet 801 mg</t>
  </si>
  <si>
    <t>Pirfenidone</t>
  </si>
  <si>
    <t>Tablet 267 mg</t>
  </si>
  <si>
    <t>Capsule 267 mg</t>
  </si>
  <si>
    <t>Pfizer Australia Pty Ltd</t>
  </si>
  <si>
    <t>Somavert</t>
  </si>
  <si>
    <t>Injection set containing powder for injection 20 mg, 30 and diluent, 30</t>
  </si>
  <si>
    <t>Pegvisomant</t>
  </si>
  <si>
    <t>Injection set containing powder for injection 20 mg, 1 and diluent, 1</t>
  </si>
  <si>
    <t>Injection set containing powder for injection 15 mg, 30 and diluent, 30</t>
  </si>
  <si>
    <t>Injection set containing powder for injection 10 mg, 30 and diluent, 30</t>
  </si>
  <si>
    <t>Ocrevus</t>
  </si>
  <si>
    <t>Solution concentrate for I.V. infusion 300 mg in 10 mL</t>
  </si>
  <si>
    <t>Ocrelizumab</t>
  </si>
  <si>
    <t>Boehringer Ingelheim Pty Ltd</t>
  </si>
  <si>
    <t>Ofev</t>
  </si>
  <si>
    <t>Capsule 150 mg</t>
  </si>
  <si>
    <t>Nintedanib</t>
  </si>
  <si>
    <t>Zydelig</t>
  </si>
  <si>
    <t>Tablet 150 mg</t>
  </si>
  <si>
    <t>Idelalisib</t>
  </si>
  <si>
    <t>Tablet 100 mg</t>
  </si>
  <si>
    <t>Janssen-Cilag Pty Ltd</t>
  </si>
  <si>
    <t>Imbruvica</t>
  </si>
  <si>
    <t>Capsule 140 mg</t>
  </si>
  <si>
    <t>Ibrutinib</t>
  </si>
  <si>
    <t>Emend IV</t>
  </si>
  <si>
    <t>Powder for I.V. infusion 150 mg</t>
  </si>
  <si>
    <t>Fosaprepitant</t>
  </si>
  <si>
    <t>Descovy</t>
  </si>
  <si>
    <t>Tablet containing emtricitabine 200 mg with tenofovir alafenamide 25 mg</t>
  </si>
  <si>
    <t>Emtricitabine with tenofovir alafenamide</t>
  </si>
  <si>
    <t>Tablet containing emtricitabine 200 mg with tenofovir alafenamide 10 mg</t>
  </si>
  <si>
    <t>Amgen Australia Pty Limited</t>
  </si>
  <si>
    <t>Kyprolis</t>
  </si>
  <si>
    <t>Powder for injection 60 mg</t>
  </si>
  <si>
    <t>Carfilzomib</t>
  </si>
  <si>
    <t>Powder for injection 30 mg</t>
  </si>
  <si>
    <t>Powder for injection 10 mg</t>
  </si>
  <si>
    <t>Lundbeck Australia Pty Ltd</t>
  </si>
  <si>
    <t>Rexulti</t>
  </si>
  <si>
    <t>Tablet 4 mg</t>
  </si>
  <si>
    <t>Brexpiprazole</t>
  </si>
  <si>
    <t>Tablet 3 mg</t>
  </si>
  <si>
    <t>Tablet 2 mg</t>
  </si>
  <si>
    <t>Tablet 1 mg</t>
  </si>
  <si>
    <t>Blincyto</t>
  </si>
  <si>
    <t>Powder for I.V. infusion 38.5 micrograms</t>
  </si>
  <si>
    <t>Blinatumomab</t>
  </si>
  <si>
    <t>Tecentriq</t>
  </si>
  <si>
    <t>Solution concentrate for I.V. infusion 1200 mg in 20 mL</t>
  </si>
  <si>
    <t>Atezolizumab</t>
  </si>
  <si>
    <t>Solution concentrate for I.V. infusion 840 mg in 14 mL</t>
  </si>
  <si>
    <t>Vitaflo Australia Pty Limited</t>
  </si>
  <si>
    <t>PKU Explore 10</t>
  </si>
  <si>
    <t>Sachets containing oral powder 25 g, 30 (PKU Explore 10)</t>
  </si>
  <si>
    <t>Amino acid formula with vitamins and minerals, low phenylalanine and supplemented with docosahexaenoic acid and arachidonic acid</t>
  </si>
  <si>
    <t>PKU Explore 5</t>
  </si>
  <si>
    <t>Sachets containing oral powder 12.5 g, 30 (PKU Explore 5)</t>
  </si>
  <si>
    <t>PKU Anamix First Spoon</t>
  </si>
  <si>
    <t>Sachets containing oral powder 12.5 g, 30 (PKU Anamix First Spoon)</t>
  </si>
  <si>
    <t>Alecensa</t>
  </si>
  <si>
    <t>Alectinib</t>
  </si>
  <si>
    <t>Proposed AEMP as at 1 April 2023</t>
  </si>
  <si>
    <t>AEMP as at 
1 July 2022</t>
  </si>
  <si>
    <t>Responsible Person</t>
  </si>
  <si>
    <t>Brand Name</t>
  </si>
  <si>
    <t>Legal Instrument Form</t>
  </si>
  <si>
    <t>F1 Legal Instrument Drug</t>
  </si>
  <si>
    <r>
      <t xml:space="preserve">Five year Anniversary Price Reduction under section 99ACHB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</si>
  <si>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AstraZeneca Pty Ltd</t>
  </si>
  <si>
    <t>Onglyza</t>
  </si>
  <si>
    <t>Tablet 5 mg (as hydrochloride)</t>
  </si>
  <si>
    <t>Saxagliptin</t>
  </si>
  <si>
    <t>Tablet 2.5 mg (as hydrochloride)</t>
  </si>
  <si>
    <t>Edurant</t>
  </si>
  <si>
    <t>Tablet 25 mg (as hydrochloride)</t>
  </si>
  <si>
    <t>Rilpivirine</t>
  </si>
  <si>
    <t>Blackmores Limited</t>
  </si>
  <si>
    <t>MagMin (PBS)</t>
  </si>
  <si>
    <t>Tablet 37.4 mg (as aspartate dihydrate)</t>
  </si>
  <si>
    <t>Magnesium</t>
  </si>
  <si>
    <t>Petrus Pharmaceuticals Pty Ltd</t>
  </si>
  <si>
    <t>Mag-Sup</t>
  </si>
  <si>
    <t>Trajenta</t>
  </si>
  <si>
    <t>Tablet 5 mg</t>
  </si>
  <si>
    <t>Linagliptin</t>
  </si>
  <si>
    <t>Novartis Pharmaceuticals Australia Pty Limited</t>
  </si>
  <si>
    <t>Onbrez</t>
  </si>
  <si>
    <t>Capsule containing powder for oral inhalation 300 micrograms (as maleate) (for use in Breezhaler)</t>
  </si>
  <si>
    <t>Indacaterol</t>
  </si>
  <si>
    <t>Capsule containing powder for oral inhalation 150 micrograms (as maleate) (for use in Breezhaler)</t>
  </si>
  <si>
    <t>Gilenya</t>
  </si>
  <si>
    <t>Capsule 500 micrograms (as hydrochloride)</t>
  </si>
  <si>
    <t>Fingolimod</t>
  </si>
  <si>
    <t>Capsule 250 micrograms (as hydrochloride)</t>
  </si>
  <si>
    <t>AFT Pharmaceuticals (AU) Pty Ltd</t>
  </si>
  <si>
    <t>Ferro-tab</t>
  </si>
  <si>
    <t>Tablet 200 mg (equivalent to 65.7 mg iron)</t>
  </si>
  <si>
    <t>Ferrous fumarate</t>
  </si>
  <si>
    <t>Revolade</t>
  </si>
  <si>
    <t>Tablet 50 mg (as olamine)</t>
  </si>
  <si>
    <t>Eltrombopag</t>
  </si>
  <si>
    <t>Tablet 25 mg (as olamine)</t>
  </si>
  <si>
    <t>Organon Pharma Pty Ltd</t>
  </si>
  <si>
    <t>Elonva</t>
  </si>
  <si>
    <t>Solution for injection 150 micrograms in 0.5 mL single dose pre-filled syringe</t>
  </si>
  <si>
    <t>Corifollitropin alfa</t>
  </si>
  <si>
    <t>Solution for injection 100 micrograms in 0.5 mL single dose pre-filled syringe</t>
  </si>
  <si>
    <t>Saphris</t>
  </si>
  <si>
    <t>Sublingual wafer 10 mg (as maleate)</t>
  </si>
  <si>
    <t>Asenapine</t>
  </si>
  <si>
    <t>Sublingual wafer 5 mg (as maleate)</t>
  </si>
  <si>
    <t>Bristol-Myers Squibb Australia Pty Ltd</t>
  </si>
  <si>
    <t>Eliquis</t>
  </si>
  <si>
    <t>Proposed AEMP as at 
1 April 2023</t>
  </si>
  <si>
    <t>Responsible person</t>
  </si>
  <si>
    <t>Brand name</t>
  </si>
  <si>
    <r>
      <t xml:space="preserve">Ten year Anniversary Price Reduction under section 99ACM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</si>
  <si>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Brilinta</t>
  </si>
  <si>
    <t>Tablet 90 mg</t>
  </si>
  <si>
    <t>Ticagrelor</t>
  </si>
  <si>
    <t>UCB Australia Proprietary Limited</t>
  </si>
  <si>
    <t>Neupro</t>
  </si>
  <si>
    <t>Transdermal patch 18 mg</t>
  </si>
  <si>
    <t>Rotigotine</t>
  </si>
  <si>
    <t>Transdermal patch 13.5 mg</t>
  </si>
  <si>
    <t>Transdermal patch 9 mg</t>
  </si>
  <si>
    <t>Transdermal patch 4.5 mg</t>
  </si>
  <si>
    <t>Votrient</t>
  </si>
  <si>
    <t>Tablet 400 mg (as hydrochloride)</t>
  </si>
  <si>
    <t>Pazopanib</t>
  </si>
  <si>
    <t>Tablet 200 mg (as hydrochloride)</t>
  </si>
  <si>
    <t>BTC Speciality Health Pty Ltd</t>
  </si>
  <si>
    <t>Bronchitol</t>
  </si>
  <si>
    <t>Pack containing 280 capsules containing powder for inhalation 40 mg and 2 inhalers</t>
  </si>
  <si>
    <t>Mannitol</t>
  </si>
  <si>
    <t>Hylo-Forte</t>
  </si>
  <si>
    <t>Eye drops containing sodium hyaluronate 2 mg per mL, 10 mL</t>
  </si>
  <si>
    <t>Hyaluronic acid</t>
  </si>
  <si>
    <t>Hylo-Fresh</t>
  </si>
  <si>
    <t>Eye drops containing sodium hyaluronate 1 mg per mL, 10 mL</t>
  </si>
  <si>
    <t>Ferring Pharmaceuticals Pty Limited</t>
  </si>
  <si>
    <t>Menopur 1200</t>
  </si>
  <si>
    <t>Powder for injection 1,200 I.U. with solvent</t>
  </si>
  <si>
    <t>Human menopausal gonadotrophin</t>
  </si>
  <si>
    <t>Menopur 600</t>
  </si>
  <si>
    <t>Powder for injection 600 I.U. with solvent</t>
  </si>
  <si>
    <t>Bayer Australia Ltd</t>
  </si>
  <si>
    <t>Eylea</t>
  </si>
  <si>
    <t>Solution for intravitreal injection 4 mg in 100 microlitres (40 mg per mL)</t>
  </si>
  <si>
    <t>Aflibercept</t>
  </si>
  <si>
    <t>Solution for intravitreal injection 3.6 mg in 90 microlitres (40 mg per mL) pre-filled syringe</t>
  </si>
  <si>
    <r>
      <t xml:space="preserve">Ten year Anniversary Price Reduction under section 99ACJA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</si>
  <si>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Arrotex Pharmaceuticals Pty Ltd</t>
  </si>
  <si>
    <t>APO-Varenicline (Canada)</t>
  </si>
  <si>
    <t>Tablet 1 mg (as tartrate) (s19A)</t>
  </si>
  <si>
    <t>Varenicline</t>
  </si>
  <si>
    <t>Champix</t>
  </si>
  <si>
    <t>Tablet 1 mg (as tartrate)</t>
  </si>
  <si>
    <t>Box containing 11 tablets 0.5 mg (as tartrate) and 14 tablets 1 mg (as tartrate) in the first pack and 28 tablets 1 mg (as tartrate) in the second pack</t>
  </si>
  <si>
    <t>Valine 1000</t>
  </si>
  <si>
    <t>Sachets of oral powder 4 g containing 1 g valine, 30 (Valine 1000)</t>
  </si>
  <si>
    <t>Valine with carbohydrate</t>
  </si>
  <si>
    <t>Valine 50</t>
  </si>
  <si>
    <t>Sachets of oral powder 4 g containing 50 mg valine, 30 (Valine 50)</t>
  </si>
  <si>
    <t>Aptivus</t>
  </si>
  <si>
    <t>Capsule 250 mg</t>
  </si>
  <si>
    <t>Tipranavir</t>
  </si>
  <si>
    <t>sanofi-aventis Australia Pty Ltd</t>
  </si>
  <si>
    <t>Thyrogen</t>
  </si>
  <si>
    <t>Powder for injection 0.9 mg, 2</t>
  </si>
  <si>
    <t>Thyrotropin alfa</t>
  </si>
  <si>
    <t>Lucentis</t>
  </si>
  <si>
    <t>Solution for intravitreal injection 2.3 mg in 0.23 mL</t>
  </si>
  <si>
    <t>Ranibizumab</t>
  </si>
  <si>
    <t>Solution for intravitreal injection 1.65 mg in 0.165 mL pre-filled syringe</t>
  </si>
  <si>
    <t>Invega</t>
  </si>
  <si>
    <t>Tablet 9 mg (prolonged release)</t>
  </si>
  <si>
    <t>Paliperidone</t>
  </si>
  <si>
    <t>Tablet 6 mg (prolonged release)</t>
  </si>
  <si>
    <t>Tablet 3 mg (prolonged release)</t>
  </si>
  <si>
    <t>Invega Trinza</t>
  </si>
  <si>
    <t>I.M. injection (modified release) 525 mg (as palmitate) in pre-filled syringe</t>
  </si>
  <si>
    <t>I.M. injection (modified release) 350 mg (as palmitate) in pre-filled syringe</t>
  </si>
  <si>
    <t>I.M. injection (modified release) 263 mg (as palmitate) in pre-filled syringe</t>
  </si>
  <si>
    <t>I.M. injection (modified release) 175 mg (as palmitate) in pre-filled syringe</t>
  </si>
  <si>
    <t>Invega Sustenna</t>
  </si>
  <si>
    <t>I.M. injection (modified release) 150 mg (as palmitate) in pre-filled syringe</t>
  </si>
  <si>
    <t>I.M. injection (modified release) 100 mg (as palmitate) in pre-filled syringe</t>
  </si>
  <si>
    <t>I.M. injection (modified release) 75 mg (as palmitate) in pre-filled syringe</t>
  </si>
  <si>
    <t>I.M. injection (modified release) 50 mg (as palmitate) in pre-filled syringe</t>
  </si>
  <si>
    <t>I.M. injection (modified release) 25 mg (as palmitate) in pre-filled syringe</t>
  </si>
  <si>
    <t>Isoleucine 1000</t>
  </si>
  <si>
    <t>Sachets of oral powder 4 g containing 1 g isoleucine, 30 (Isoleucine 1000)</t>
  </si>
  <si>
    <t>Isoleucine with carbohydrate</t>
  </si>
  <si>
    <t>Isoleucine 50</t>
  </si>
  <si>
    <t>Sachets of oral powder 4 g containing 50 mg isoleucine, 30 (Isoleucine 50)</t>
  </si>
  <si>
    <t>Apidra SoloStar</t>
  </si>
  <si>
    <t>Injections (human analogue), cartridges, 100 units per mL, 3 mL, 5</t>
  </si>
  <si>
    <t>Insulin glulisine</t>
  </si>
  <si>
    <t>Apidra</t>
  </si>
  <si>
    <t>Injection (human analogue) 100 units per mL, 10 mL</t>
  </si>
  <si>
    <t>Clinect Pty Ltd</t>
  </si>
  <si>
    <t>Bondronat</t>
  </si>
  <si>
    <t>Tablet 50 mg (as ibandronate sodium monohydrate)</t>
  </si>
  <si>
    <t>Ibandronic acid</t>
  </si>
  <si>
    <t>Concentrated injection for I.V. infusion 6 mg (as ibandronate sodium monohydrate) in 6 mL</t>
  </si>
  <si>
    <t>Merck Healthcare Pty Ltd</t>
  </si>
  <si>
    <t>Erbitux</t>
  </si>
  <si>
    <t>Solution for I.V. infusion 500 mg in 100 mL</t>
  </si>
  <si>
    <t>Cetuximab</t>
  </si>
  <si>
    <t>Solution for I.V. infusion 100 mg in 20 mL</t>
  </si>
  <si>
    <t>Bicillin L-A</t>
  </si>
  <si>
    <t>Injection containing 1,200,000 units benzathine benzylpenicillin tetrahydrate in 2.3 mL single use pre-filled syringe</t>
  </si>
  <si>
    <t>Benzathine benzylpenicillin</t>
  </si>
  <si>
    <t>Injection containing 600,000 units benzathine benzylpenicillin tetrahydrate in 1.17 mL single use pre-filled syringe</t>
  </si>
  <si>
    <t>Neocate LCP</t>
  </si>
  <si>
    <t>Oral powder 400 g (Neocate LCP)</t>
  </si>
  <si>
    <t>Amino acid synthetic formula supplemented with long chain polyunsaturated fatty acids</t>
  </si>
  <si>
    <t>Abbott Australasia Pty Ltd</t>
  </si>
  <si>
    <t>EleCare LCP</t>
  </si>
  <si>
    <t>Oral powder 400 g (EleCare LCP)</t>
  </si>
  <si>
    <t>GA express 15</t>
  </si>
  <si>
    <t>Sachets containing oral powder 25 g, 30 (GA express 15)</t>
  </si>
  <si>
    <t>Amino acid formula with vitamins and minerals without lysine and low in tryptophan</t>
  </si>
  <si>
    <t>GA gel</t>
  </si>
  <si>
    <t>Sachets containing oral powder 24 g, 30 (GA gel)</t>
  </si>
  <si>
    <t>GA1 Anamix Junior</t>
  </si>
  <si>
    <t>Sachets containing oral powder 18 g, 30 (GA1 Anamix Junior)</t>
  </si>
  <si>
    <t>XLYS, LOW TRY Maxamum</t>
  </si>
  <si>
    <t>Oral powder 500 g (XLYS, LOW TRY Maxamum)</t>
  </si>
  <si>
    <t>GA1 Anamix infant</t>
  </si>
  <si>
    <r>
      <t>Oral powder 400 g (</t>
    </r>
    <r>
      <rPr>
        <sz val="10"/>
        <rFont val="Calibri"/>
        <family val="2"/>
        <scheme val="minor"/>
      </rPr>
      <t>GA1 Anamix infant</t>
    </r>
    <r>
      <rPr>
        <sz val="10"/>
        <color theme="1"/>
        <rFont val="Calibri"/>
        <family val="2"/>
        <scheme val="minor"/>
      </rPr>
      <t>)</t>
    </r>
  </si>
  <si>
    <r>
      <t xml:space="preserve">Fifteen year Anniversary Price Reduction under section 99ACKA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</si>
  <si>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Orencia</t>
  </si>
  <si>
    <t>Powder for I.V. infusion 250 mg</t>
  </si>
  <si>
    <t>Abatacept</t>
  </si>
  <si>
    <t>Injection 125 mg in 1 mL single dose pre-filled syringe</t>
  </si>
  <si>
    <t>Medsurge Healthcare Pty Ltd</t>
  </si>
  <si>
    <t>Orencia Clickject (Germany)</t>
  </si>
  <si>
    <t>Injection 125 mg in 1 mL single dose autoinjector (s19A)</t>
  </si>
  <si>
    <t>Orencia ClickJect</t>
  </si>
  <si>
    <t>Injection 125 mg in 1 mL single dose autoinjector</t>
  </si>
  <si>
    <t>Prezista</t>
  </si>
  <si>
    <t>Tablet 800 mg (as ethanolate)</t>
  </si>
  <si>
    <t>Darunavir</t>
  </si>
  <si>
    <t>Juno Pharmaceuticals Pty Ltd</t>
  </si>
  <si>
    <t>Darunavir Juno</t>
  </si>
  <si>
    <t>Tablet 800 mg</t>
  </si>
  <si>
    <t>Tablet 600 mg (as ethanolate)</t>
  </si>
  <si>
    <t>Tablet 600 mg</t>
  </si>
  <si>
    <t>InterPharma Pty Ltd</t>
  </si>
  <si>
    <t>Bortezomib Ever Pharma</t>
  </si>
  <si>
    <t>Solution for injection 3.5 mg in 1.4 mL</t>
  </si>
  <si>
    <t>Bortezomib</t>
  </si>
  <si>
    <t>Solution for injection 2.5 mg in 1 mL</t>
  </si>
  <si>
    <t>Velcade</t>
  </si>
  <si>
    <t>Powder for injection 3.5 mg</t>
  </si>
  <si>
    <t>DBL Bortezomib</t>
  </si>
  <si>
    <t>Dr Reddy's Laboratories (Australia) Pty Ltd</t>
  </si>
  <si>
    <t>Bortezomib-Dr.Reddy's</t>
  </si>
  <si>
    <t>Sandoz Pty Ltd</t>
  </si>
  <si>
    <t>Bortezomib Sandoz</t>
  </si>
  <si>
    <t>Bortezomib Juno</t>
  </si>
  <si>
    <t>Accord Healthcare Pty. Ltd.</t>
  </si>
  <si>
    <t>Bortezomib Accord</t>
  </si>
  <si>
    <t>Pharmacor Pty Limited</t>
  </si>
  <si>
    <t>Bortezom</t>
  </si>
  <si>
    <t>Teva Pharma Australia Pty Ltd</t>
  </si>
  <si>
    <t>BORTEZOMIB-TEVA</t>
  </si>
  <si>
    <t>Powder for injection 3 mg</t>
  </si>
  <si>
    <t>Powder for injection 2.5 mg</t>
  </si>
  <si>
    <t>Powder for injection 1 mg</t>
  </si>
  <si>
    <t>Alphapharm Pty Ltd</t>
  </si>
  <si>
    <t>TE-DASATINIB</t>
  </si>
  <si>
    <t>Dasatinib</t>
  </si>
  <si>
    <t>Sprycel</t>
  </si>
  <si>
    <t>Dasatinib Dr.Reddy's</t>
  </si>
  <si>
    <t>Dasatinib ARX</t>
  </si>
  <si>
    <t>DASATINIB-TEVA</t>
  </si>
  <si>
    <t>Tablet 70 mg</t>
  </si>
  <si>
    <t>Tablet 50 mg</t>
  </si>
  <si>
    <t>Tablet 20 mg</t>
  </si>
  <si>
    <t>Legal Instrument Drug</t>
  </si>
  <si>
    <r>
      <t xml:space="preserve">Fifteen year Anniversary Price Reduction under section 99ACP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</si>
  <si>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Apixaban</t>
  </si>
  <si>
    <t>Tablet 2.5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</si>
</sst>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0" fontId="0" fillId="0" borderId="0" xfId="0" quotePrefix="1"/>
    <xf numFmtId="8" fontId="4" fillId="0" borderId="1" xfId="0" applyNumberFormat="1" applyFont="1" applyBorder="1" applyAlignment="1">
      <alignment vertical="top" wrapText="1"/>
    </xf>
    <xf numFmtId="8" fontId="4" fillId="0" borderId="1" xfId="0" applyNumberFormat="1" applyFont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2" borderId="3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ADBC-64B9-43A0-90E3-77E904E60495}">
  <dimension ref="A1:H59"/>
  <sheetViews>
    <sheetView tabSelected="1" zoomScale="95" zoomScaleNormal="95" workbookViewId="0">
      <selection sqref="A1:F1"/>
    </sheetView>
  </sheetViews>
  <sheetFormatPr defaultRowHeight="14.5" x14ac:dyDescent="0.35"/>
  <cols>
    <col min="1" max="1" width="45.7265625" customWidth="1"/>
    <col min="2" max="2" width="58.1796875" customWidth="1"/>
    <col min="3" max="3" width="24.1796875" customWidth="1"/>
    <col min="4" max="4" width="35.453125" customWidth="1"/>
    <col min="5" max="5" width="11.81640625" customWidth="1"/>
    <col min="6" max="6" width="13.90625" customWidth="1"/>
    <col min="7" max="7" width="31.81640625" customWidth="1"/>
    <col min="8" max="8" width="73.453125" customWidth="1"/>
  </cols>
  <sheetData>
    <row r="1" spans="1:6" ht="31" customHeight="1" x14ac:dyDescent="0.35">
      <c r="A1" s="31" t="s">
        <v>97</v>
      </c>
      <c r="B1" s="31"/>
      <c r="C1" s="31"/>
      <c r="D1" s="31"/>
      <c r="E1" s="31"/>
      <c r="F1" s="31"/>
    </row>
    <row r="2" spans="1:6" ht="18" customHeight="1" x14ac:dyDescent="0.35">
      <c r="A2" s="32"/>
      <c r="B2" s="32"/>
      <c r="C2" s="32"/>
      <c r="D2" s="32"/>
      <c r="E2" s="32"/>
      <c r="F2" s="32"/>
    </row>
    <row r="3" spans="1:6" ht="27.5" customHeight="1" x14ac:dyDescent="0.35">
      <c r="A3" s="17" t="s">
        <v>96</v>
      </c>
      <c r="B3" s="17" t="s">
        <v>95</v>
      </c>
      <c r="C3" s="17" t="s">
        <v>94</v>
      </c>
      <c r="D3" s="17" t="s">
        <v>93</v>
      </c>
      <c r="E3" s="16" t="s">
        <v>92</v>
      </c>
      <c r="F3" s="15" t="s">
        <v>91</v>
      </c>
    </row>
    <row r="4" spans="1:6" ht="15" customHeight="1" x14ac:dyDescent="0.35">
      <c r="A4" s="10" t="s">
        <v>90</v>
      </c>
      <c r="B4" s="10" t="s">
        <v>44</v>
      </c>
      <c r="C4" s="10" t="s">
        <v>89</v>
      </c>
      <c r="D4" s="10" t="s">
        <v>26</v>
      </c>
      <c r="E4" s="14">
        <v>6653.08</v>
      </c>
      <c r="F4" s="9">
        <v>6320.43</v>
      </c>
    </row>
    <row r="5" spans="1:6" ht="40" customHeight="1" x14ac:dyDescent="0.35">
      <c r="A5" s="10" t="s">
        <v>84</v>
      </c>
      <c r="B5" s="10" t="s">
        <v>88</v>
      </c>
      <c r="C5" s="10" t="s">
        <v>87</v>
      </c>
      <c r="D5" s="10" t="s">
        <v>4</v>
      </c>
      <c r="E5" s="14">
        <v>111.83</v>
      </c>
      <c r="F5" s="13">
        <v>106.24</v>
      </c>
    </row>
    <row r="6" spans="1:6" ht="40" customHeight="1" x14ac:dyDescent="0.35">
      <c r="A6" s="10" t="s">
        <v>84</v>
      </c>
      <c r="B6" s="10" t="s">
        <v>86</v>
      </c>
      <c r="C6" s="10" t="s">
        <v>85</v>
      </c>
      <c r="D6" s="10" t="s">
        <v>81</v>
      </c>
      <c r="E6" s="14">
        <v>111.83</v>
      </c>
      <c r="F6" s="13">
        <v>106.24</v>
      </c>
    </row>
    <row r="7" spans="1:6" ht="40" customHeight="1" x14ac:dyDescent="0.35">
      <c r="A7" s="10" t="s">
        <v>84</v>
      </c>
      <c r="B7" s="10" t="s">
        <v>83</v>
      </c>
      <c r="C7" s="10" t="s">
        <v>82</v>
      </c>
      <c r="D7" s="10" t="s">
        <v>81</v>
      </c>
      <c r="E7" s="14">
        <v>223.66</v>
      </c>
      <c r="F7" s="13">
        <v>212.48</v>
      </c>
    </row>
    <row r="8" spans="1:6" ht="15" customHeight="1" x14ac:dyDescent="0.35">
      <c r="A8" s="10" t="s">
        <v>79</v>
      </c>
      <c r="B8" s="10" t="s">
        <v>80</v>
      </c>
      <c r="C8" s="10" t="s">
        <v>77</v>
      </c>
      <c r="D8" s="10" t="s">
        <v>26</v>
      </c>
      <c r="E8" s="14">
        <v>4971.74</v>
      </c>
      <c r="F8" s="13">
        <v>4723.1499999999996</v>
      </c>
    </row>
    <row r="9" spans="1:6" ht="15" customHeight="1" x14ac:dyDescent="0.35">
      <c r="A9" s="10" t="s">
        <v>79</v>
      </c>
      <c r="B9" s="10" t="s">
        <v>78</v>
      </c>
      <c r="C9" s="10" t="s">
        <v>77</v>
      </c>
      <c r="D9" s="10" t="s">
        <v>26</v>
      </c>
      <c r="E9" s="13">
        <v>7102.49</v>
      </c>
      <c r="F9" s="13">
        <v>6747.37</v>
      </c>
    </row>
    <row r="10" spans="1:6" ht="15" customHeight="1" x14ac:dyDescent="0.35">
      <c r="A10" s="10" t="s">
        <v>76</v>
      </c>
      <c r="B10" s="10" t="s">
        <v>75</v>
      </c>
      <c r="C10" s="10" t="s">
        <v>74</v>
      </c>
      <c r="D10" s="10" t="s">
        <v>61</v>
      </c>
      <c r="E10" s="14">
        <v>2904.77</v>
      </c>
      <c r="F10" s="13">
        <v>2759.53</v>
      </c>
    </row>
    <row r="11" spans="1:6" ht="15" customHeight="1" x14ac:dyDescent="0.35">
      <c r="A11" s="10" t="s">
        <v>70</v>
      </c>
      <c r="B11" s="10" t="s">
        <v>73</v>
      </c>
      <c r="C11" s="10" t="s">
        <v>68</v>
      </c>
      <c r="D11" s="10" t="s">
        <v>67</v>
      </c>
      <c r="E11" s="14">
        <v>122.1</v>
      </c>
      <c r="F11" s="13">
        <v>116</v>
      </c>
    </row>
    <row r="12" spans="1:6" ht="15" customHeight="1" x14ac:dyDescent="0.35">
      <c r="A12" s="10" t="s">
        <v>70</v>
      </c>
      <c r="B12" s="10" t="s">
        <v>72</v>
      </c>
      <c r="C12" s="10" t="s">
        <v>68</v>
      </c>
      <c r="D12" s="10" t="s">
        <v>67</v>
      </c>
      <c r="E12" s="14">
        <v>122.1</v>
      </c>
      <c r="F12" s="13">
        <v>116</v>
      </c>
    </row>
    <row r="13" spans="1:6" ht="15" customHeight="1" x14ac:dyDescent="0.35">
      <c r="A13" s="10" t="s">
        <v>70</v>
      </c>
      <c r="B13" s="10" t="s">
        <v>71</v>
      </c>
      <c r="C13" s="10" t="s">
        <v>68</v>
      </c>
      <c r="D13" s="10" t="s">
        <v>67</v>
      </c>
      <c r="E13" s="14">
        <v>122.1</v>
      </c>
      <c r="F13" s="13">
        <v>116</v>
      </c>
    </row>
    <row r="14" spans="1:6" ht="15" customHeight="1" x14ac:dyDescent="0.35">
      <c r="A14" s="10" t="s">
        <v>70</v>
      </c>
      <c r="B14" s="10" t="s">
        <v>69</v>
      </c>
      <c r="C14" s="10" t="s">
        <v>68</v>
      </c>
      <c r="D14" s="10" t="s">
        <v>67</v>
      </c>
      <c r="E14" s="14">
        <v>122.1</v>
      </c>
      <c r="F14" s="13">
        <v>116</v>
      </c>
    </row>
    <row r="15" spans="1:6" ht="15" customHeight="1" x14ac:dyDescent="0.35">
      <c r="A15" s="10" t="s">
        <v>64</v>
      </c>
      <c r="B15" s="10" t="s">
        <v>66</v>
      </c>
      <c r="C15" s="10" t="s">
        <v>62</v>
      </c>
      <c r="D15" s="10" t="s">
        <v>61</v>
      </c>
      <c r="E15" s="14">
        <v>211.49</v>
      </c>
      <c r="F15" s="13">
        <v>200.92</v>
      </c>
    </row>
    <row r="16" spans="1:6" ht="15" customHeight="1" x14ac:dyDescent="0.35">
      <c r="A16" s="10" t="s">
        <v>64</v>
      </c>
      <c r="B16" s="10" t="s">
        <v>65</v>
      </c>
      <c r="C16" s="10" t="s">
        <v>62</v>
      </c>
      <c r="D16" s="10" t="s">
        <v>61</v>
      </c>
      <c r="E16" s="14">
        <v>634.47</v>
      </c>
      <c r="F16" s="13">
        <v>602.75</v>
      </c>
    </row>
    <row r="17" spans="1:8" ht="15" customHeight="1" x14ac:dyDescent="0.35">
      <c r="A17" s="10" t="s">
        <v>64</v>
      </c>
      <c r="B17" s="10" t="s">
        <v>63</v>
      </c>
      <c r="C17" s="10" t="s">
        <v>62</v>
      </c>
      <c r="D17" s="10" t="s">
        <v>61</v>
      </c>
      <c r="E17" s="9">
        <v>1268.94</v>
      </c>
      <c r="F17" s="8">
        <v>1205.49</v>
      </c>
    </row>
    <row r="18" spans="1:8" ht="15" customHeight="1" x14ac:dyDescent="0.35">
      <c r="A18" s="10" t="s">
        <v>59</v>
      </c>
      <c r="B18" s="10" t="s">
        <v>60</v>
      </c>
      <c r="C18" s="10" t="s">
        <v>57</v>
      </c>
      <c r="D18" s="10" t="s">
        <v>8</v>
      </c>
      <c r="E18" s="9">
        <v>700.06</v>
      </c>
      <c r="F18" s="8">
        <v>665.06</v>
      </c>
      <c r="H18" s="12"/>
    </row>
    <row r="19" spans="1:8" ht="15" customHeight="1" x14ac:dyDescent="0.35">
      <c r="A19" s="10" t="s">
        <v>59</v>
      </c>
      <c r="B19" s="10" t="s">
        <v>58</v>
      </c>
      <c r="C19" s="10" t="s">
        <v>57</v>
      </c>
      <c r="D19" s="10" t="s">
        <v>8</v>
      </c>
      <c r="E19" s="9">
        <v>700.06</v>
      </c>
      <c r="F19" s="8">
        <v>665.06</v>
      </c>
    </row>
    <row r="20" spans="1:8" ht="15" customHeight="1" x14ac:dyDescent="0.35">
      <c r="A20" s="10" t="s">
        <v>56</v>
      </c>
      <c r="B20" s="10" t="s">
        <v>55</v>
      </c>
      <c r="C20" s="10" t="s">
        <v>54</v>
      </c>
      <c r="D20" s="10" t="s">
        <v>0</v>
      </c>
      <c r="E20" s="9">
        <v>97.16</v>
      </c>
      <c r="F20" s="8">
        <v>92.3</v>
      </c>
    </row>
    <row r="21" spans="1:8" ht="15" customHeight="1" x14ac:dyDescent="0.35">
      <c r="A21" s="10" t="s">
        <v>53</v>
      </c>
      <c r="B21" s="10" t="s">
        <v>52</v>
      </c>
      <c r="C21" s="10" t="s">
        <v>51</v>
      </c>
      <c r="D21" s="10" t="s">
        <v>50</v>
      </c>
      <c r="E21" s="9">
        <v>8633.2900000000009</v>
      </c>
      <c r="F21" s="8">
        <v>8201.6299999999992</v>
      </c>
    </row>
    <row r="22" spans="1:8" ht="15" customHeight="1" x14ac:dyDescent="0.35">
      <c r="A22" s="10" t="s">
        <v>48</v>
      </c>
      <c r="B22" s="10" t="s">
        <v>49</v>
      </c>
      <c r="C22" s="10" t="s">
        <v>46</v>
      </c>
      <c r="D22" s="10" t="s">
        <v>8</v>
      </c>
      <c r="E22" s="9">
        <v>5217.75</v>
      </c>
      <c r="F22" s="8">
        <v>4956.8599999999997</v>
      </c>
    </row>
    <row r="23" spans="1:8" ht="15" customHeight="1" x14ac:dyDescent="0.35">
      <c r="A23" s="10" t="s">
        <v>48</v>
      </c>
      <c r="B23" s="10" t="s">
        <v>47</v>
      </c>
      <c r="C23" s="10" t="s">
        <v>46</v>
      </c>
      <c r="D23" s="10" t="s">
        <v>8</v>
      </c>
      <c r="E23" s="9">
        <v>5217.75</v>
      </c>
      <c r="F23" s="8">
        <v>4956.8599999999997</v>
      </c>
    </row>
    <row r="24" spans="1:8" ht="15" customHeight="1" x14ac:dyDescent="0.35">
      <c r="A24" s="10" t="s">
        <v>45</v>
      </c>
      <c r="B24" s="10" t="s">
        <v>2</v>
      </c>
      <c r="C24" s="10" t="s">
        <v>43</v>
      </c>
      <c r="D24" s="10" t="s">
        <v>42</v>
      </c>
      <c r="E24" s="9">
        <v>1618.8</v>
      </c>
      <c r="F24" s="8">
        <v>1537.86</v>
      </c>
    </row>
    <row r="25" spans="1:8" ht="15" customHeight="1" x14ac:dyDescent="0.35">
      <c r="A25" s="10" t="s">
        <v>45</v>
      </c>
      <c r="B25" s="10" t="s">
        <v>44</v>
      </c>
      <c r="C25" s="10" t="s">
        <v>43</v>
      </c>
      <c r="D25" s="10" t="s">
        <v>42</v>
      </c>
      <c r="E25" s="9">
        <v>3237.6</v>
      </c>
      <c r="F25" s="8">
        <v>3075.72</v>
      </c>
    </row>
    <row r="26" spans="1:8" ht="15" customHeight="1" x14ac:dyDescent="0.35">
      <c r="A26" s="10" t="s">
        <v>41</v>
      </c>
      <c r="B26" s="10" t="s">
        <v>40</v>
      </c>
      <c r="C26" s="10" t="s">
        <v>39</v>
      </c>
      <c r="D26" s="10" t="s">
        <v>26</v>
      </c>
      <c r="E26" s="9">
        <v>8766.5</v>
      </c>
      <c r="F26" s="8">
        <v>8328.18</v>
      </c>
    </row>
    <row r="27" spans="1:8" ht="15" customHeight="1" x14ac:dyDescent="0.35">
      <c r="A27" s="10" t="s">
        <v>35</v>
      </c>
      <c r="B27" s="10" t="s">
        <v>38</v>
      </c>
      <c r="C27" s="10" t="s">
        <v>33</v>
      </c>
      <c r="D27" s="10" t="s">
        <v>32</v>
      </c>
      <c r="E27" s="9">
        <v>4178.57</v>
      </c>
      <c r="F27" s="8">
        <v>3969.64</v>
      </c>
    </row>
    <row r="28" spans="1:8" ht="15" customHeight="1" x14ac:dyDescent="0.35">
      <c r="A28" s="10" t="s">
        <v>35</v>
      </c>
      <c r="B28" s="10" t="s">
        <v>37</v>
      </c>
      <c r="C28" s="10" t="s">
        <v>33</v>
      </c>
      <c r="D28" s="10" t="s">
        <v>32</v>
      </c>
      <c r="E28" s="9">
        <v>4178.57</v>
      </c>
      <c r="F28" s="8">
        <v>3969.64</v>
      </c>
    </row>
    <row r="29" spans="1:8" ht="15" customHeight="1" x14ac:dyDescent="0.35">
      <c r="A29" s="10" t="s">
        <v>35</v>
      </c>
      <c r="B29" s="10" t="s">
        <v>36</v>
      </c>
      <c r="C29" s="10" t="s">
        <v>33</v>
      </c>
      <c r="D29" s="10" t="s">
        <v>32</v>
      </c>
      <c r="E29" s="9">
        <v>139.29</v>
      </c>
      <c r="F29" s="8">
        <v>132.33000000000001</v>
      </c>
    </row>
    <row r="30" spans="1:8" ht="14.5" customHeight="1" x14ac:dyDescent="0.35">
      <c r="A30" s="10" t="s">
        <v>35</v>
      </c>
      <c r="B30" s="10" t="s">
        <v>34</v>
      </c>
      <c r="C30" s="10" t="s">
        <v>33</v>
      </c>
      <c r="D30" s="10" t="s">
        <v>32</v>
      </c>
      <c r="E30" s="9">
        <v>4178.57</v>
      </c>
      <c r="F30" s="8">
        <v>3969.64</v>
      </c>
    </row>
    <row r="31" spans="1:8" ht="15" customHeight="1" x14ac:dyDescent="0.35">
      <c r="A31" s="10" t="s">
        <v>29</v>
      </c>
      <c r="B31" s="10" t="s">
        <v>31</v>
      </c>
      <c r="C31" s="10" t="s">
        <v>27</v>
      </c>
      <c r="D31" s="10" t="s">
        <v>26</v>
      </c>
      <c r="E31" s="9">
        <v>2915</v>
      </c>
      <c r="F31" s="8">
        <v>2769.25</v>
      </c>
    </row>
    <row r="32" spans="1:8" ht="15" customHeight="1" x14ac:dyDescent="0.35">
      <c r="A32" s="10" t="s">
        <v>29</v>
      </c>
      <c r="B32" s="10" t="s">
        <v>30</v>
      </c>
      <c r="C32" s="10" t="s">
        <v>27</v>
      </c>
      <c r="D32" s="10" t="s">
        <v>26</v>
      </c>
      <c r="E32" s="9">
        <v>971.67</v>
      </c>
      <c r="F32" s="8">
        <v>923.09</v>
      </c>
    </row>
    <row r="33" spans="1:6" ht="15" customHeight="1" x14ac:dyDescent="0.35">
      <c r="A33" s="10" t="s">
        <v>29</v>
      </c>
      <c r="B33" s="10" t="s">
        <v>28</v>
      </c>
      <c r="C33" s="10" t="s">
        <v>27</v>
      </c>
      <c r="D33" s="10" t="s">
        <v>26</v>
      </c>
      <c r="E33" s="9">
        <v>2915</v>
      </c>
      <c r="F33" s="8">
        <v>2769.25</v>
      </c>
    </row>
    <row r="34" spans="1:6" ht="15" customHeight="1" x14ac:dyDescent="0.35">
      <c r="A34" s="10" t="s">
        <v>25</v>
      </c>
      <c r="B34" s="10" t="s">
        <v>24</v>
      </c>
      <c r="C34" s="10" t="s">
        <v>23</v>
      </c>
      <c r="D34" s="10" t="s">
        <v>22</v>
      </c>
      <c r="E34" s="9">
        <v>1090</v>
      </c>
      <c r="F34" s="8">
        <v>1035.5</v>
      </c>
    </row>
    <row r="35" spans="1:6" ht="30" customHeight="1" x14ac:dyDescent="0.35">
      <c r="A35" s="10" t="s">
        <v>21</v>
      </c>
      <c r="B35" s="10" t="s">
        <v>20</v>
      </c>
      <c r="C35" s="10" t="s">
        <v>19</v>
      </c>
      <c r="D35" s="10" t="s">
        <v>4</v>
      </c>
      <c r="E35" s="9">
        <v>206.59</v>
      </c>
      <c r="F35" s="8">
        <v>196.26</v>
      </c>
    </row>
    <row r="36" spans="1:6" ht="15" customHeight="1" x14ac:dyDescent="0.35">
      <c r="A36" s="10" t="s">
        <v>18</v>
      </c>
      <c r="B36" s="10" t="s">
        <v>17</v>
      </c>
      <c r="C36" s="10" t="s">
        <v>16</v>
      </c>
      <c r="D36" s="10" t="s">
        <v>8</v>
      </c>
      <c r="E36" s="9">
        <v>12500</v>
      </c>
      <c r="F36" s="8">
        <v>11875</v>
      </c>
    </row>
    <row r="37" spans="1:6" ht="15" customHeight="1" x14ac:dyDescent="0.35">
      <c r="A37" s="10" t="s">
        <v>15</v>
      </c>
      <c r="B37" s="10" t="s">
        <v>14</v>
      </c>
      <c r="C37" s="10" t="s">
        <v>13</v>
      </c>
      <c r="D37" s="10" t="s">
        <v>12</v>
      </c>
      <c r="E37" s="9">
        <v>7821.43</v>
      </c>
      <c r="F37" s="8">
        <v>7430.36</v>
      </c>
    </row>
    <row r="38" spans="1:6" ht="25" customHeight="1" x14ac:dyDescent="0.35">
      <c r="A38" s="10" t="s">
        <v>11</v>
      </c>
      <c r="B38" s="10" t="s">
        <v>10</v>
      </c>
      <c r="C38" s="10" t="s">
        <v>9</v>
      </c>
      <c r="D38" s="10" t="s">
        <v>8</v>
      </c>
      <c r="E38" s="9">
        <v>958.06</v>
      </c>
      <c r="F38" s="8">
        <v>910.16</v>
      </c>
    </row>
    <row r="39" spans="1:6" ht="15" customHeight="1" x14ac:dyDescent="0.35">
      <c r="A39" s="10" t="s">
        <v>7</v>
      </c>
      <c r="B39" s="10" t="s">
        <v>6</v>
      </c>
      <c r="C39" s="10" t="s">
        <v>5</v>
      </c>
      <c r="D39" s="10" t="s">
        <v>4</v>
      </c>
      <c r="E39" s="9">
        <v>242.53</v>
      </c>
      <c r="F39" s="11">
        <v>230.4</v>
      </c>
    </row>
    <row r="40" spans="1:6" ht="15" customHeight="1" x14ac:dyDescent="0.35">
      <c r="A40" s="10" t="s">
        <v>3</v>
      </c>
      <c r="B40" s="10" t="s">
        <v>2</v>
      </c>
      <c r="C40" s="10" t="s">
        <v>1</v>
      </c>
      <c r="D40" s="10" t="s">
        <v>0</v>
      </c>
      <c r="E40" s="9">
        <v>4302.12</v>
      </c>
      <c r="F40" s="8">
        <v>4087.01</v>
      </c>
    </row>
    <row r="41" spans="1:6" ht="15" customHeight="1" x14ac:dyDescent="0.35"/>
    <row r="42" spans="1:6" ht="15" customHeight="1" x14ac:dyDescent="0.35"/>
    <row r="43" spans="1:6" x14ac:dyDescent="0.35">
      <c r="A43" s="7"/>
    </row>
    <row r="44" spans="1:6" ht="15.5" x14ac:dyDescent="0.35">
      <c r="A44" s="6"/>
      <c r="B44" s="6"/>
      <c r="C44" s="6"/>
      <c r="D44" s="6"/>
      <c r="E44" s="5"/>
      <c r="F44" s="4"/>
    </row>
    <row r="45" spans="1:6" x14ac:dyDescent="0.35">
      <c r="A45" s="2"/>
      <c r="B45" s="2"/>
      <c r="C45" s="2"/>
      <c r="D45" s="2"/>
      <c r="E45" s="1"/>
      <c r="F45" s="1"/>
    </row>
    <row r="46" spans="1:6" x14ac:dyDescent="0.35">
      <c r="A46" s="2"/>
      <c r="B46" s="2"/>
      <c r="C46" s="2"/>
      <c r="D46" s="2"/>
      <c r="E46" s="1"/>
      <c r="F46" s="1"/>
    </row>
    <row r="47" spans="1:6" x14ac:dyDescent="0.35">
      <c r="A47" s="2"/>
      <c r="B47" s="2"/>
      <c r="C47" s="2"/>
      <c r="D47" s="2"/>
      <c r="E47" s="1"/>
      <c r="F47" s="1"/>
    </row>
    <row r="48" spans="1:6" x14ac:dyDescent="0.35">
      <c r="A48" s="2"/>
      <c r="B48" s="2"/>
      <c r="C48" s="2"/>
      <c r="D48" s="2"/>
      <c r="E48" s="1"/>
      <c r="F48" s="1"/>
    </row>
    <row r="49" spans="1:6" x14ac:dyDescent="0.35">
      <c r="A49" s="2"/>
      <c r="B49" s="2"/>
      <c r="C49" s="2"/>
      <c r="D49" s="2"/>
      <c r="E49" s="1"/>
      <c r="F49" s="1"/>
    </row>
    <row r="50" spans="1:6" x14ac:dyDescent="0.35">
      <c r="A50" s="2"/>
      <c r="B50" s="2"/>
      <c r="C50" s="2"/>
      <c r="D50" s="2"/>
      <c r="E50" s="1"/>
      <c r="F50" s="1"/>
    </row>
    <row r="51" spans="1:6" x14ac:dyDescent="0.35">
      <c r="A51" s="2"/>
      <c r="B51" s="2"/>
      <c r="C51" s="2"/>
      <c r="D51" s="2"/>
      <c r="E51" s="1"/>
      <c r="F51" s="1"/>
    </row>
    <row r="52" spans="1:6" x14ac:dyDescent="0.35">
      <c r="A52" s="2"/>
      <c r="B52" s="2"/>
      <c r="C52" s="2"/>
      <c r="D52" s="2"/>
      <c r="E52" s="1"/>
      <c r="F52" s="1"/>
    </row>
    <row r="53" spans="1:6" x14ac:dyDescent="0.35">
      <c r="A53" s="3"/>
      <c r="B53" s="3"/>
      <c r="C53" s="3"/>
      <c r="D53" s="3"/>
      <c r="E53" s="1"/>
      <c r="F53" s="1"/>
    </row>
    <row r="54" spans="1:6" x14ac:dyDescent="0.35">
      <c r="A54" s="2"/>
      <c r="B54" s="2"/>
      <c r="C54" s="2"/>
      <c r="D54" s="2"/>
      <c r="E54" s="1"/>
      <c r="F54" s="1"/>
    </row>
    <row r="55" spans="1:6" x14ac:dyDescent="0.35">
      <c r="A55" s="2"/>
      <c r="B55" s="2"/>
      <c r="C55" s="2"/>
      <c r="D55" s="2"/>
      <c r="E55" s="1"/>
      <c r="F55" s="1"/>
    </row>
    <row r="56" spans="1:6" x14ac:dyDescent="0.35">
      <c r="A56" s="2"/>
      <c r="B56" s="2"/>
      <c r="C56" s="2"/>
      <c r="D56" s="2"/>
      <c r="E56" s="1"/>
      <c r="F56" s="1"/>
    </row>
    <row r="57" spans="1:6" x14ac:dyDescent="0.35">
      <c r="A57" s="2"/>
      <c r="B57" s="2"/>
      <c r="C57" s="2"/>
      <c r="D57" s="2"/>
      <c r="E57" s="1"/>
      <c r="F57" s="1"/>
    </row>
    <row r="58" spans="1:6" x14ac:dyDescent="0.35">
      <c r="A58" s="2"/>
      <c r="B58" s="2"/>
      <c r="C58" s="2"/>
      <c r="D58" s="2"/>
      <c r="E58" s="1"/>
      <c r="F58" s="1"/>
    </row>
    <row r="59" spans="1:6" x14ac:dyDescent="0.35">
      <c r="A59" s="2"/>
      <c r="B59" s="2"/>
      <c r="C59" s="2"/>
      <c r="D59" s="2"/>
      <c r="E59" s="1"/>
      <c r="F59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6499-9638-420A-96A7-09556F3220A1}">
  <dimension ref="A1:F61"/>
  <sheetViews>
    <sheetView zoomScale="95" zoomScaleNormal="95" workbookViewId="0">
      <selection activeCell="B34" sqref="B34"/>
    </sheetView>
  </sheetViews>
  <sheetFormatPr defaultRowHeight="14.5" x14ac:dyDescent="0.35"/>
  <cols>
    <col min="1" max="1" width="23.453125" customWidth="1"/>
    <col min="2" max="2" width="74.453125" customWidth="1"/>
    <col min="3" max="3" width="12.453125" customWidth="1"/>
    <col min="4" max="4" width="40.453125" customWidth="1"/>
    <col min="5" max="5" width="14.54296875" customWidth="1"/>
    <col min="6" max="6" width="17.54296875" customWidth="1"/>
    <col min="7" max="7" width="20.1796875" customWidth="1"/>
  </cols>
  <sheetData>
    <row r="1" spans="1:6" ht="31" customHeight="1" x14ac:dyDescent="0.35">
      <c r="A1" s="33" t="s">
        <v>146</v>
      </c>
      <c r="B1" s="34"/>
      <c r="C1" s="34"/>
      <c r="D1" s="34"/>
      <c r="E1" s="34"/>
      <c r="F1" s="35"/>
    </row>
    <row r="2" spans="1:6" x14ac:dyDescent="0.35">
      <c r="A2" s="36"/>
      <c r="B2" s="32"/>
      <c r="C2" s="32"/>
      <c r="D2" s="32"/>
      <c r="E2" s="32"/>
      <c r="F2" s="37"/>
    </row>
    <row r="3" spans="1:6" ht="26" x14ac:dyDescent="0.35">
      <c r="A3" s="17" t="s">
        <v>96</v>
      </c>
      <c r="B3" s="17" t="s">
        <v>95</v>
      </c>
      <c r="C3" s="17" t="s">
        <v>145</v>
      </c>
      <c r="D3" s="17" t="s">
        <v>144</v>
      </c>
      <c r="E3" s="17" t="s">
        <v>92</v>
      </c>
      <c r="F3" s="17" t="s">
        <v>143</v>
      </c>
    </row>
    <row r="4" spans="1:6" ht="15" customHeight="1" x14ac:dyDescent="0.35">
      <c r="A4" s="10" t="s">
        <v>314</v>
      </c>
      <c r="B4" s="10" t="s">
        <v>315</v>
      </c>
      <c r="C4" s="10" t="s">
        <v>142</v>
      </c>
      <c r="D4" s="10" t="s">
        <v>141</v>
      </c>
      <c r="E4" s="9">
        <v>25.37</v>
      </c>
      <c r="F4" s="9">
        <v>24.1</v>
      </c>
    </row>
    <row r="5" spans="1:6" ht="15" customHeight="1" x14ac:dyDescent="0.35">
      <c r="A5" s="10" t="s">
        <v>314</v>
      </c>
      <c r="B5" s="10" t="s">
        <v>113</v>
      </c>
      <c r="C5" s="10" t="s">
        <v>142</v>
      </c>
      <c r="D5" s="10" t="s">
        <v>141</v>
      </c>
      <c r="E5" s="9">
        <v>35.520000000000003</v>
      </c>
      <c r="F5" s="9">
        <v>33.74</v>
      </c>
    </row>
    <row r="6" spans="1:6" ht="15" customHeight="1" x14ac:dyDescent="0.35">
      <c r="A6" s="10" t="s">
        <v>139</v>
      </c>
      <c r="B6" s="10" t="s">
        <v>140</v>
      </c>
      <c r="C6" s="10" t="s">
        <v>137</v>
      </c>
      <c r="D6" s="10" t="s">
        <v>132</v>
      </c>
      <c r="E6" s="9">
        <v>121</v>
      </c>
      <c r="F6" s="9">
        <v>114.95</v>
      </c>
    </row>
    <row r="7" spans="1:6" ht="15" customHeight="1" x14ac:dyDescent="0.35">
      <c r="A7" s="10" t="s">
        <v>139</v>
      </c>
      <c r="B7" s="10" t="s">
        <v>138</v>
      </c>
      <c r="C7" s="10" t="s">
        <v>137</v>
      </c>
      <c r="D7" s="10" t="s">
        <v>132</v>
      </c>
      <c r="E7" s="9">
        <v>201.71</v>
      </c>
      <c r="F7" s="9">
        <v>191.62</v>
      </c>
    </row>
    <row r="8" spans="1:6" ht="15" customHeight="1" x14ac:dyDescent="0.35">
      <c r="A8" s="10" t="s">
        <v>135</v>
      </c>
      <c r="B8" s="10" t="s">
        <v>136</v>
      </c>
      <c r="C8" s="10" t="s">
        <v>133</v>
      </c>
      <c r="D8" s="10" t="s">
        <v>132</v>
      </c>
      <c r="E8" s="9">
        <v>389.63</v>
      </c>
      <c r="F8" s="9">
        <v>370.15</v>
      </c>
    </row>
    <row r="9" spans="1:6" ht="15" customHeight="1" x14ac:dyDescent="0.35">
      <c r="A9" s="10" t="s">
        <v>135</v>
      </c>
      <c r="B9" s="10" t="s">
        <v>134</v>
      </c>
      <c r="C9" s="10" t="s">
        <v>133</v>
      </c>
      <c r="D9" s="10" t="s">
        <v>132</v>
      </c>
      <c r="E9" s="9">
        <v>639.83000000000004</v>
      </c>
      <c r="F9" s="9">
        <v>607.84</v>
      </c>
    </row>
    <row r="10" spans="1:6" ht="15" customHeight="1" x14ac:dyDescent="0.35">
      <c r="A10" s="10" t="s">
        <v>130</v>
      </c>
      <c r="B10" s="10" t="s">
        <v>131</v>
      </c>
      <c r="C10" s="10" t="s">
        <v>128</v>
      </c>
      <c r="D10" s="10" t="s">
        <v>115</v>
      </c>
      <c r="E10" s="9">
        <v>1292.76</v>
      </c>
      <c r="F10" s="9">
        <v>1228.1199999999999</v>
      </c>
    </row>
    <row r="11" spans="1:6" ht="15" customHeight="1" x14ac:dyDescent="0.35">
      <c r="A11" s="10" t="s">
        <v>130</v>
      </c>
      <c r="B11" s="10" t="s">
        <v>129</v>
      </c>
      <c r="C11" s="10" t="s">
        <v>128</v>
      </c>
      <c r="D11" s="10" t="s">
        <v>115</v>
      </c>
      <c r="E11" s="9">
        <v>2585.52</v>
      </c>
      <c r="F11" s="9">
        <v>2456.2399999999998</v>
      </c>
    </row>
    <row r="12" spans="1:6" ht="15" customHeight="1" x14ac:dyDescent="0.35">
      <c r="A12" s="10" t="s">
        <v>127</v>
      </c>
      <c r="B12" s="10" t="s">
        <v>126</v>
      </c>
      <c r="C12" s="10" t="s">
        <v>125</v>
      </c>
      <c r="D12" s="10" t="s">
        <v>124</v>
      </c>
      <c r="E12" s="9">
        <v>6.2</v>
      </c>
      <c r="F12" s="9">
        <v>5.89</v>
      </c>
    </row>
    <row r="13" spans="1:6" ht="15" customHeight="1" x14ac:dyDescent="0.35">
      <c r="A13" s="10" t="s">
        <v>122</v>
      </c>
      <c r="B13" s="10" t="s">
        <v>123</v>
      </c>
      <c r="C13" s="10" t="s">
        <v>120</v>
      </c>
      <c r="D13" s="10" t="s">
        <v>115</v>
      </c>
      <c r="E13" s="9">
        <v>2058.29</v>
      </c>
      <c r="F13" s="9">
        <v>1955.38</v>
      </c>
    </row>
    <row r="14" spans="1:6" ht="15" customHeight="1" x14ac:dyDescent="0.35">
      <c r="A14" s="10" t="s">
        <v>122</v>
      </c>
      <c r="B14" s="10" t="s">
        <v>121</v>
      </c>
      <c r="C14" s="10" t="s">
        <v>120</v>
      </c>
      <c r="D14" s="10" t="s">
        <v>115</v>
      </c>
      <c r="E14" s="9">
        <v>2058.29</v>
      </c>
      <c r="F14" s="9">
        <v>1955.38</v>
      </c>
    </row>
    <row r="15" spans="1:6" ht="15" customHeight="1" x14ac:dyDescent="0.35">
      <c r="A15" s="10" t="s">
        <v>118</v>
      </c>
      <c r="B15" s="10" t="s">
        <v>119</v>
      </c>
      <c r="C15" s="10" t="s">
        <v>116</v>
      </c>
      <c r="D15" s="10" t="s">
        <v>115</v>
      </c>
      <c r="E15" s="9">
        <v>44.95</v>
      </c>
      <c r="F15" s="9">
        <v>42.7</v>
      </c>
    </row>
    <row r="16" spans="1:6" ht="15" customHeight="1" x14ac:dyDescent="0.35">
      <c r="A16" s="10" t="s">
        <v>118</v>
      </c>
      <c r="B16" s="10" t="s">
        <v>117</v>
      </c>
      <c r="C16" s="10" t="s">
        <v>116</v>
      </c>
      <c r="D16" s="10" t="s">
        <v>115</v>
      </c>
      <c r="E16" s="9">
        <v>44.95</v>
      </c>
      <c r="F16" s="9">
        <v>42.7</v>
      </c>
    </row>
    <row r="17" spans="1:6" ht="15" customHeight="1" x14ac:dyDescent="0.35">
      <c r="A17" s="10" t="s">
        <v>114</v>
      </c>
      <c r="B17" s="10" t="s">
        <v>113</v>
      </c>
      <c r="C17" s="10" t="s">
        <v>112</v>
      </c>
      <c r="D17" s="10" t="s">
        <v>42</v>
      </c>
      <c r="E17" s="9">
        <v>45.13</v>
      </c>
      <c r="F17" s="9">
        <v>42.87</v>
      </c>
    </row>
    <row r="18" spans="1:6" ht="15" customHeight="1" x14ac:dyDescent="0.35">
      <c r="A18" s="10" t="s">
        <v>109</v>
      </c>
      <c r="B18" s="10" t="s">
        <v>108</v>
      </c>
      <c r="C18" s="10" t="s">
        <v>111</v>
      </c>
      <c r="D18" s="10" t="s">
        <v>110</v>
      </c>
      <c r="E18" s="9">
        <v>5.6</v>
      </c>
      <c r="F18" s="9">
        <v>5.32</v>
      </c>
    </row>
    <row r="19" spans="1:6" ht="15" customHeight="1" x14ac:dyDescent="0.35">
      <c r="A19" s="10" t="s">
        <v>109</v>
      </c>
      <c r="B19" s="10" t="s">
        <v>108</v>
      </c>
      <c r="C19" s="10" t="s">
        <v>107</v>
      </c>
      <c r="D19" s="10" t="s">
        <v>106</v>
      </c>
      <c r="E19" s="9">
        <v>5.6</v>
      </c>
      <c r="F19" s="9">
        <v>5.32</v>
      </c>
    </row>
    <row r="20" spans="1:6" ht="15" customHeight="1" x14ac:dyDescent="0.35">
      <c r="A20" s="10" t="s">
        <v>105</v>
      </c>
      <c r="B20" s="10" t="s">
        <v>104</v>
      </c>
      <c r="C20" s="10" t="s">
        <v>103</v>
      </c>
      <c r="D20" s="10" t="s">
        <v>50</v>
      </c>
      <c r="E20" s="9">
        <v>258</v>
      </c>
      <c r="F20" s="9">
        <v>245.1</v>
      </c>
    </row>
    <row r="21" spans="1:6" ht="15" customHeight="1" x14ac:dyDescent="0.35">
      <c r="A21" s="10" t="s">
        <v>101</v>
      </c>
      <c r="B21" s="10" t="s">
        <v>102</v>
      </c>
      <c r="C21" s="10" t="s">
        <v>99</v>
      </c>
      <c r="D21" s="10" t="s">
        <v>98</v>
      </c>
      <c r="E21" s="9">
        <v>42.12</v>
      </c>
      <c r="F21" s="9">
        <v>40.01</v>
      </c>
    </row>
    <row r="22" spans="1:6" ht="15" customHeight="1" x14ac:dyDescent="0.35">
      <c r="A22" s="10" t="s">
        <v>101</v>
      </c>
      <c r="B22" s="10" t="s">
        <v>100</v>
      </c>
      <c r="C22" s="10" t="s">
        <v>99</v>
      </c>
      <c r="D22" s="10" t="s">
        <v>98</v>
      </c>
      <c r="E22" s="9">
        <v>42.12</v>
      </c>
      <c r="F22" s="9">
        <v>40.01</v>
      </c>
    </row>
    <row r="23" spans="1:6" ht="27.75" customHeight="1" x14ac:dyDescent="0.35">
      <c r="A23" s="6"/>
      <c r="B23" s="6"/>
      <c r="C23" s="6"/>
      <c r="D23" s="6"/>
      <c r="E23" s="5"/>
      <c r="F23" s="4"/>
    </row>
    <row r="24" spans="1:6" ht="15.5" x14ac:dyDescent="0.35">
      <c r="A24" s="6"/>
      <c r="B24" s="6"/>
      <c r="C24" s="6"/>
      <c r="D24" s="6"/>
      <c r="E24" s="5"/>
      <c r="F24" s="4"/>
    </row>
    <row r="25" spans="1:6" ht="15.5" x14ac:dyDescent="0.35">
      <c r="A25" s="6"/>
      <c r="B25" s="6"/>
      <c r="C25" s="6"/>
      <c r="D25" s="6"/>
      <c r="E25" s="5"/>
      <c r="F25" s="4"/>
    </row>
    <row r="26" spans="1:6" ht="15.5" x14ac:dyDescent="0.35">
      <c r="A26" s="6"/>
      <c r="B26" s="6"/>
      <c r="C26" s="6"/>
      <c r="D26" s="6"/>
      <c r="E26" s="5"/>
      <c r="F26" s="4"/>
    </row>
    <row r="27" spans="1:6" ht="15.5" x14ac:dyDescent="0.35">
      <c r="A27" s="6"/>
      <c r="B27" s="6"/>
      <c r="C27" s="6"/>
      <c r="D27" s="6"/>
      <c r="E27" s="5"/>
      <c r="F27" s="4"/>
    </row>
    <row r="28" spans="1:6" ht="15.5" x14ac:dyDescent="0.35">
      <c r="A28" s="6"/>
      <c r="B28" s="6"/>
      <c r="C28" s="6"/>
      <c r="D28" s="6"/>
      <c r="E28" s="5"/>
      <c r="F28" s="4"/>
    </row>
    <row r="29" spans="1:6" ht="15.5" x14ac:dyDescent="0.35">
      <c r="A29" s="6"/>
      <c r="B29" s="6"/>
      <c r="C29" s="6"/>
      <c r="D29" s="6"/>
      <c r="E29" s="5"/>
      <c r="F29" s="4"/>
    </row>
    <row r="30" spans="1:6" ht="15.5" x14ac:dyDescent="0.35">
      <c r="A30" s="6"/>
      <c r="B30" s="6"/>
      <c r="C30" s="6"/>
      <c r="D30" s="6"/>
      <c r="E30" s="5"/>
      <c r="F30" s="4"/>
    </row>
    <row r="31" spans="1:6" ht="15.5" x14ac:dyDescent="0.35">
      <c r="A31" s="6"/>
      <c r="B31" s="6"/>
      <c r="C31" s="6"/>
      <c r="D31" s="6"/>
      <c r="E31" s="5"/>
      <c r="F31" s="4"/>
    </row>
    <row r="32" spans="1:6" ht="15.5" x14ac:dyDescent="0.35">
      <c r="A32" s="6"/>
      <c r="B32" s="6"/>
      <c r="C32" s="6"/>
      <c r="D32" s="6"/>
      <c r="E32" s="5"/>
      <c r="F32" s="4"/>
    </row>
    <row r="33" spans="1:6" ht="25.5" customHeight="1" x14ac:dyDescent="0.35">
      <c r="A33" s="6"/>
      <c r="B33" s="6"/>
      <c r="C33" s="6"/>
      <c r="D33" s="6"/>
      <c r="E33" s="5"/>
      <c r="F33" s="4"/>
    </row>
    <row r="34" spans="1:6" ht="18" customHeight="1" x14ac:dyDescent="0.35">
      <c r="A34" s="6"/>
      <c r="B34" s="6"/>
      <c r="C34" s="6"/>
      <c r="D34" s="6"/>
      <c r="E34" s="5"/>
      <c r="F34" s="4"/>
    </row>
    <row r="35" spans="1:6" ht="15.5" x14ac:dyDescent="0.35">
      <c r="A35" s="6"/>
      <c r="B35" s="6"/>
      <c r="C35" s="6"/>
      <c r="D35" s="6"/>
      <c r="E35" s="5"/>
      <c r="F35" s="4"/>
    </row>
    <row r="36" spans="1:6" ht="15.5" x14ac:dyDescent="0.35">
      <c r="A36" s="6"/>
      <c r="B36" s="6"/>
      <c r="C36" s="6"/>
      <c r="D36" s="6"/>
      <c r="E36" s="5"/>
      <c r="F36" s="4"/>
    </row>
    <row r="37" spans="1:6" ht="15.5" x14ac:dyDescent="0.35">
      <c r="A37" s="6"/>
      <c r="B37" s="6"/>
      <c r="C37" s="6"/>
      <c r="D37" s="6"/>
      <c r="E37" s="5"/>
      <c r="F37" s="4"/>
    </row>
    <row r="38" spans="1:6" ht="27" customHeight="1" x14ac:dyDescent="0.35">
      <c r="A38" s="6"/>
      <c r="B38" s="6"/>
      <c r="C38" s="6"/>
      <c r="D38" s="6"/>
      <c r="E38" s="5"/>
      <c r="F38" s="4"/>
    </row>
    <row r="39" spans="1:6" ht="15.5" x14ac:dyDescent="0.35">
      <c r="A39" s="6"/>
      <c r="B39" s="6"/>
      <c r="C39" s="6"/>
      <c r="D39" s="6"/>
      <c r="E39" s="5"/>
      <c r="F39" s="4"/>
    </row>
    <row r="40" spans="1:6" ht="15.5" x14ac:dyDescent="0.35">
      <c r="A40" s="6"/>
      <c r="B40" s="6"/>
      <c r="C40" s="6"/>
      <c r="D40" s="6"/>
      <c r="E40" s="5"/>
      <c r="F40" s="4"/>
    </row>
    <row r="41" spans="1:6" ht="15.5" x14ac:dyDescent="0.35">
      <c r="A41" s="6"/>
      <c r="B41" s="6"/>
      <c r="C41" s="6"/>
      <c r="D41" s="6"/>
      <c r="E41" s="5"/>
      <c r="F41" s="18"/>
    </row>
    <row r="42" spans="1:6" ht="15.5" x14ac:dyDescent="0.35">
      <c r="A42" s="6"/>
      <c r="B42" s="6"/>
      <c r="C42" s="6"/>
      <c r="D42" s="6"/>
      <c r="E42" s="5"/>
      <c r="F42" s="4"/>
    </row>
    <row r="43" spans="1:6" ht="15.5" x14ac:dyDescent="0.35">
      <c r="A43" s="6"/>
      <c r="B43" s="6"/>
      <c r="C43" s="6"/>
      <c r="D43" s="6"/>
      <c r="E43" s="5"/>
      <c r="F43" s="4"/>
    </row>
    <row r="44" spans="1:6" ht="15.5" x14ac:dyDescent="0.35">
      <c r="A44" s="6"/>
      <c r="B44" s="6"/>
      <c r="C44" s="6"/>
      <c r="D44" s="6"/>
      <c r="E44" s="5"/>
      <c r="F44" s="4"/>
    </row>
    <row r="45" spans="1:6" ht="15.5" x14ac:dyDescent="0.35">
      <c r="A45" s="6"/>
      <c r="B45" s="6"/>
      <c r="C45" s="6"/>
      <c r="D45" s="6"/>
      <c r="E45" s="5"/>
      <c r="F45" s="4"/>
    </row>
    <row r="46" spans="1:6" ht="15.5" x14ac:dyDescent="0.35">
      <c r="A46" s="6"/>
      <c r="B46" s="6"/>
      <c r="C46" s="6"/>
      <c r="D46" s="6"/>
      <c r="E46" s="5"/>
      <c r="F46" s="4"/>
    </row>
    <row r="47" spans="1:6" x14ac:dyDescent="0.35">
      <c r="A47" s="2"/>
      <c r="B47" s="2"/>
      <c r="C47" s="2"/>
      <c r="D47" s="2"/>
      <c r="E47" s="1"/>
      <c r="F47" s="1"/>
    </row>
    <row r="48" spans="1:6" x14ac:dyDescent="0.35">
      <c r="A48" s="2"/>
      <c r="B48" s="2"/>
      <c r="C48" s="2"/>
      <c r="D48" s="2"/>
      <c r="E48" s="1"/>
      <c r="F48" s="1"/>
    </row>
    <row r="49" spans="1:6" x14ac:dyDescent="0.35">
      <c r="A49" s="2"/>
      <c r="B49" s="2"/>
      <c r="C49" s="2"/>
      <c r="D49" s="2"/>
      <c r="E49" s="1"/>
      <c r="F49" s="1"/>
    </row>
    <row r="50" spans="1:6" x14ac:dyDescent="0.35">
      <c r="A50" s="2"/>
      <c r="B50" s="2"/>
      <c r="C50" s="2"/>
      <c r="D50" s="2"/>
      <c r="E50" s="1"/>
      <c r="F50" s="1"/>
    </row>
    <row r="51" spans="1:6" x14ac:dyDescent="0.35">
      <c r="A51" s="2"/>
      <c r="B51" s="2"/>
      <c r="C51" s="2"/>
      <c r="D51" s="2"/>
      <c r="E51" s="1"/>
      <c r="F51" s="1"/>
    </row>
    <row r="52" spans="1:6" x14ac:dyDescent="0.35">
      <c r="A52" s="2"/>
      <c r="B52" s="2"/>
      <c r="C52" s="2"/>
      <c r="D52" s="2"/>
      <c r="E52" s="1"/>
      <c r="F52" s="1"/>
    </row>
    <row r="53" spans="1:6" x14ac:dyDescent="0.35">
      <c r="A53" s="2"/>
      <c r="B53" s="2"/>
      <c r="C53" s="2"/>
      <c r="D53" s="2"/>
      <c r="E53" s="1"/>
      <c r="F53" s="1"/>
    </row>
    <row r="54" spans="1:6" x14ac:dyDescent="0.35">
      <c r="A54" s="2"/>
      <c r="B54" s="2"/>
      <c r="C54" s="2"/>
      <c r="D54" s="2"/>
      <c r="E54" s="1"/>
      <c r="F54" s="1"/>
    </row>
    <row r="55" spans="1:6" x14ac:dyDescent="0.35">
      <c r="A55" s="3"/>
      <c r="B55" s="3"/>
      <c r="C55" s="3"/>
      <c r="D55" s="3"/>
      <c r="E55" s="1"/>
      <c r="F55" s="1"/>
    </row>
    <row r="56" spans="1:6" x14ac:dyDescent="0.35">
      <c r="A56" s="2"/>
      <c r="B56" s="2"/>
      <c r="C56" s="2"/>
      <c r="D56" s="2"/>
      <c r="E56" s="1"/>
      <c r="F56" s="1"/>
    </row>
    <row r="57" spans="1:6" x14ac:dyDescent="0.35">
      <c r="A57" s="2"/>
      <c r="B57" s="2"/>
      <c r="C57" s="2"/>
      <c r="D57" s="2"/>
      <c r="E57" s="1"/>
      <c r="F57" s="1"/>
    </row>
    <row r="58" spans="1:6" x14ac:dyDescent="0.35">
      <c r="A58" s="2"/>
      <c r="B58" s="2"/>
      <c r="C58" s="2"/>
      <c r="D58" s="2"/>
      <c r="E58" s="1"/>
      <c r="F58" s="1"/>
    </row>
    <row r="59" spans="1:6" x14ac:dyDescent="0.35">
      <c r="A59" s="2"/>
      <c r="B59" s="2"/>
      <c r="C59" s="2"/>
      <c r="D59" s="2"/>
      <c r="E59" s="1"/>
      <c r="F59" s="1"/>
    </row>
    <row r="60" spans="1:6" x14ac:dyDescent="0.35">
      <c r="A60" s="2"/>
      <c r="B60" s="2"/>
      <c r="C60" s="2"/>
      <c r="D60" s="2"/>
      <c r="E60" s="1"/>
      <c r="F60" s="1"/>
    </row>
    <row r="61" spans="1:6" x14ac:dyDescent="0.35">
      <c r="A61" s="2"/>
      <c r="B61" s="2"/>
      <c r="C61" s="2"/>
      <c r="D61" s="2"/>
      <c r="E61" s="1"/>
      <c r="F61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98F1-05D4-423F-AF59-D0A6752DBDE7}">
  <dimension ref="A1:F60"/>
  <sheetViews>
    <sheetView workbookViewId="0">
      <selection activeCell="B13" sqref="B13"/>
    </sheetView>
  </sheetViews>
  <sheetFormatPr defaultColWidth="9.1796875" defaultRowHeight="14.5" x14ac:dyDescent="0.35"/>
  <cols>
    <col min="1" max="1" width="28.7265625" customWidth="1"/>
    <col min="2" max="2" width="68.7265625" style="2" customWidth="1"/>
    <col min="3" max="3" width="17.453125" style="2" customWidth="1"/>
    <col min="4" max="4" width="29.1796875" style="2" customWidth="1"/>
    <col min="5" max="5" width="14.54296875" customWidth="1"/>
    <col min="6" max="6" width="17.54296875" customWidth="1"/>
    <col min="7" max="7" width="20.1796875" customWidth="1"/>
    <col min="8" max="8" width="14.26953125" customWidth="1"/>
  </cols>
  <sheetData>
    <row r="1" spans="1:6" ht="29.5" customHeight="1" x14ac:dyDescent="0.35">
      <c r="A1" s="33" t="s">
        <v>181</v>
      </c>
      <c r="B1" s="34"/>
      <c r="C1" s="34"/>
      <c r="D1" s="34"/>
      <c r="E1" s="34"/>
      <c r="F1" s="35"/>
    </row>
    <row r="2" spans="1:6" ht="21" x14ac:dyDescent="0.35">
      <c r="A2" s="36"/>
      <c r="B2" s="38"/>
      <c r="C2" s="38"/>
      <c r="D2" s="38"/>
      <c r="E2" s="38"/>
      <c r="F2" s="39"/>
    </row>
    <row r="3" spans="1:6" ht="26" x14ac:dyDescent="0.35">
      <c r="A3" s="17" t="s">
        <v>96</v>
      </c>
      <c r="B3" s="17" t="s">
        <v>95</v>
      </c>
      <c r="C3" s="17" t="s">
        <v>145</v>
      </c>
      <c r="D3" s="17" t="s">
        <v>144</v>
      </c>
      <c r="E3" s="17" t="s">
        <v>92</v>
      </c>
      <c r="F3" s="17" t="s">
        <v>143</v>
      </c>
    </row>
    <row r="4" spans="1:6" ht="15" customHeight="1" x14ac:dyDescent="0.35">
      <c r="A4" s="22" t="s">
        <v>179</v>
      </c>
      <c r="B4" s="20" t="s">
        <v>180</v>
      </c>
      <c r="C4" s="20" t="s">
        <v>177</v>
      </c>
      <c r="D4" s="20" t="s">
        <v>176</v>
      </c>
      <c r="E4" s="21">
        <v>932.4</v>
      </c>
      <c r="F4" s="9">
        <v>885.78</v>
      </c>
    </row>
    <row r="5" spans="1:6" ht="15" customHeight="1" x14ac:dyDescent="0.35">
      <c r="A5" s="20" t="s">
        <v>179</v>
      </c>
      <c r="B5" s="20" t="s">
        <v>178</v>
      </c>
      <c r="C5" s="20" t="s">
        <v>177</v>
      </c>
      <c r="D5" s="20" t="s">
        <v>176</v>
      </c>
      <c r="E5" s="21">
        <v>932.4</v>
      </c>
      <c r="F5" s="13">
        <v>885.78</v>
      </c>
    </row>
    <row r="6" spans="1:6" ht="15" customHeight="1" x14ac:dyDescent="0.35">
      <c r="A6" s="20" t="s">
        <v>173</v>
      </c>
      <c r="B6" s="20" t="s">
        <v>175</v>
      </c>
      <c r="C6" s="20" t="s">
        <v>174</v>
      </c>
      <c r="D6" s="20" t="s">
        <v>170</v>
      </c>
      <c r="E6" s="14">
        <v>252.31</v>
      </c>
      <c r="F6" s="13">
        <v>239.69</v>
      </c>
    </row>
    <row r="7" spans="1:6" ht="15" customHeight="1" x14ac:dyDescent="0.35">
      <c r="A7" s="20" t="s">
        <v>173</v>
      </c>
      <c r="B7" s="20" t="s">
        <v>172</v>
      </c>
      <c r="C7" s="20" t="s">
        <v>171</v>
      </c>
      <c r="D7" s="20" t="s">
        <v>170</v>
      </c>
      <c r="E7" s="14">
        <v>504.62</v>
      </c>
      <c r="F7" s="13">
        <v>479.39</v>
      </c>
    </row>
    <row r="8" spans="1:6" ht="15" customHeight="1" x14ac:dyDescent="0.35">
      <c r="A8" s="20" t="s">
        <v>167</v>
      </c>
      <c r="B8" s="20" t="s">
        <v>169</v>
      </c>
      <c r="C8" s="20" t="s">
        <v>168</v>
      </c>
      <c r="D8" s="20" t="s">
        <v>124</v>
      </c>
      <c r="E8" s="14">
        <v>20.9</v>
      </c>
      <c r="F8" s="13">
        <v>19.86</v>
      </c>
    </row>
    <row r="9" spans="1:6" ht="15" customHeight="1" x14ac:dyDescent="0.35">
      <c r="A9" s="20" t="s">
        <v>167</v>
      </c>
      <c r="B9" s="20" t="s">
        <v>166</v>
      </c>
      <c r="C9" s="20" t="s">
        <v>165</v>
      </c>
      <c r="D9" s="20" t="s">
        <v>124</v>
      </c>
      <c r="E9" s="13">
        <v>20.9</v>
      </c>
      <c r="F9" s="13">
        <v>19.86</v>
      </c>
    </row>
    <row r="10" spans="1:6" ht="15" customHeight="1" x14ac:dyDescent="0.35">
      <c r="A10" s="22" t="s">
        <v>164</v>
      </c>
      <c r="B10" s="20" t="s">
        <v>163</v>
      </c>
      <c r="C10" s="20" t="s">
        <v>162</v>
      </c>
      <c r="D10" s="20" t="s">
        <v>161</v>
      </c>
      <c r="E10" s="14">
        <v>447.3</v>
      </c>
      <c r="F10" s="13">
        <v>424.94</v>
      </c>
    </row>
    <row r="11" spans="1:6" ht="15" customHeight="1" x14ac:dyDescent="0.35">
      <c r="A11" s="22" t="s">
        <v>159</v>
      </c>
      <c r="B11" s="20" t="s">
        <v>160</v>
      </c>
      <c r="C11" s="20" t="s">
        <v>157</v>
      </c>
      <c r="D11" s="20" t="s">
        <v>115</v>
      </c>
      <c r="E11" s="14">
        <v>1075.23</v>
      </c>
      <c r="F11" s="21">
        <v>1021.47</v>
      </c>
    </row>
    <row r="12" spans="1:6" ht="15" customHeight="1" x14ac:dyDescent="0.35">
      <c r="A12" s="20" t="s">
        <v>159</v>
      </c>
      <c r="B12" s="20" t="s">
        <v>158</v>
      </c>
      <c r="C12" s="20" t="s">
        <v>157</v>
      </c>
      <c r="D12" s="20" t="s">
        <v>115</v>
      </c>
      <c r="E12" s="14">
        <v>2150.46</v>
      </c>
      <c r="F12" s="21">
        <v>2042.94</v>
      </c>
    </row>
    <row r="13" spans="1:6" ht="15" customHeight="1" x14ac:dyDescent="0.35">
      <c r="A13" s="20" t="s">
        <v>153</v>
      </c>
      <c r="B13" s="20" t="s">
        <v>156</v>
      </c>
      <c r="C13" s="20" t="s">
        <v>151</v>
      </c>
      <c r="D13" s="20" t="s">
        <v>150</v>
      </c>
      <c r="E13" s="14">
        <v>56.9</v>
      </c>
      <c r="F13" s="13">
        <v>54.06</v>
      </c>
    </row>
    <row r="14" spans="1:6" ht="15" customHeight="1" x14ac:dyDescent="0.35">
      <c r="A14" s="20" t="s">
        <v>153</v>
      </c>
      <c r="B14" s="20" t="s">
        <v>155</v>
      </c>
      <c r="C14" s="20" t="s">
        <v>151</v>
      </c>
      <c r="D14" s="20" t="s">
        <v>150</v>
      </c>
      <c r="E14" s="14">
        <v>75.86</v>
      </c>
      <c r="F14" s="13">
        <v>72.069999999999993</v>
      </c>
    </row>
    <row r="15" spans="1:6" ht="15" customHeight="1" x14ac:dyDescent="0.35">
      <c r="A15" s="20" t="s">
        <v>153</v>
      </c>
      <c r="B15" s="20" t="s">
        <v>154</v>
      </c>
      <c r="C15" s="20" t="s">
        <v>151</v>
      </c>
      <c r="D15" s="20" t="s">
        <v>150</v>
      </c>
      <c r="E15" s="14">
        <v>86.08</v>
      </c>
      <c r="F15" s="13">
        <v>81.78</v>
      </c>
    </row>
    <row r="16" spans="1:6" ht="15" customHeight="1" x14ac:dyDescent="0.35">
      <c r="A16" s="20" t="s">
        <v>153</v>
      </c>
      <c r="B16" s="20" t="s">
        <v>152</v>
      </c>
      <c r="C16" s="20" t="s">
        <v>151</v>
      </c>
      <c r="D16" s="20" t="s">
        <v>150</v>
      </c>
      <c r="E16" s="14">
        <v>95.72</v>
      </c>
      <c r="F16" s="13">
        <v>90.93</v>
      </c>
    </row>
    <row r="17" spans="1:6" ht="15" customHeight="1" x14ac:dyDescent="0.35">
      <c r="A17" s="20" t="s">
        <v>149</v>
      </c>
      <c r="B17" s="20" t="s">
        <v>148</v>
      </c>
      <c r="C17" s="20" t="s">
        <v>147</v>
      </c>
      <c r="D17" s="20" t="s">
        <v>98</v>
      </c>
      <c r="E17" s="9">
        <v>114.52</v>
      </c>
      <c r="F17" s="8">
        <v>108.79</v>
      </c>
    </row>
    <row r="18" spans="1:6" ht="30" customHeight="1" x14ac:dyDescent="0.35">
      <c r="A18" s="6"/>
      <c r="B18" s="6"/>
      <c r="C18" s="6"/>
      <c r="D18" s="6"/>
      <c r="E18" s="5"/>
      <c r="F18" s="4"/>
    </row>
    <row r="19" spans="1:6" ht="27.75" customHeight="1" x14ac:dyDescent="0.35">
      <c r="A19" s="6"/>
      <c r="B19" s="6"/>
      <c r="C19" s="6"/>
      <c r="D19" s="6"/>
      <c r="E19" s="5"/>
      <c r="F19" s="4"/>
    </row>
    <row r="20" spans="1:6" ht="24" customHeight="1" x14ac:dyDescent="0.35">
      <c r="A20" s="6"/>
      <c r="B20" s="6"/>
      <c r="C20" s="6"/>
      <c r="D20" s="6"/>
      <c r="E20" s="5"/>
      <c r="F20" s="4"/>
    </row>
    <row r="21" spans="1:6" ht="29.25" customHeight="1" x14ac:dyDescent="0.35">
      <c r="A21" s="6"/>
      <c r="B21" s="6"/>
      <c r="C21" s="6"/>
      <c r="D21" s="6"/>
      <c r="E21" s="5"/>
      <c r="F21" s="4"/>
    </row>
    <row r="22" spans="1:6" ht="27.75" customHeight="1" x14ac:dyDescent="0.35">
      <c r="A22" s="6"/>
      <c r="B22" s="6"/>
      <c r="C22" s="6"/>
      <c r="D22" s="6"/>
      <c r="E22" s="5"/>
      <c r="F22" s="4"/>
    </row>
    <row r="23" spans="1:6" ht="15.5" x14ac:dyDescent="0.35">
      <c r="A23" s="6"/>
      <c r="B23" s="6"/>
      <c r="C23" s="6"/>
      <c r="D23" s="6"/>
      <c r="E23" s="5"/>
      <c r="F23" s="4"/>
    </row>
    <row r="24" spans="1:6" ht="15.5" x14ac:dyDescent="0.35">
      <c r="A24" s="6"/>
      <c r="B24" s="6"/>
      <c r="C24" s="6"/>
      <c r="D24" s="6"/>
      <c r="E24" s="5"/>
      <c r="F24" s="4"/>
    </row>
    <row r="25" spans="1:6" ht="15.5" x14ac:dyDescent="0.35">
      <c r="A25" s="6"/>
      <c r="B25" s="6"/>
      <c r="C25" s="6"/>
      <c r="D25" s="6"/>
      <c r="E25" s="5"/>
      <c r="F25" s="4"/>
    </row>
    <row r="26" spans="1:6" ht="15.5" x14ac:dyDescent="0.35">
      <c r="A26" s="6"/>
      <c r="B26" s="6"/>
      <c r="C26" s="6"/>
      <c r="D26" s="6"/>
      <c r="E26" s="5"/>
      <c r="F26" s="4"/>
    </row>
    <row r="27" spans="1:6" ht="15.5" x14ac:dyDescent="0.35">
      <c r="A27" s="6"/>
      <c r="B27" s="6"/>
      <c r="C27" s="6"/>
      <c r="D27" s="6"/>
      <c r="E27" s="5"/>
      <c r="F27" s="4"/>
    </row>
    <row r="28" spans="1:6" ht="15.5" x14ac:dyDescent="0.35">
      <c r="A28" s="6"/>
      <c r="B28" s="6"/>
      <c r="C28" s="6"/>
      <c r="D28" s="6"/>
      <c r="E28" s="5"/>
      <c r="F28" s="4"/>
    </row>
    <row r="29" spans="1:6" ht="15.5" x14ac:dyDescent="0.35">
      <c r="A29" s="6"/>
      <c r="B29" s="6"/>
      <c r="C29" s="6"/>
      <c r="D29" s="6"/>
      <c r="E29" s="5"/>
      <c r="F29" s="4"/>
    </row>
    <row r="30" spans="1:6" ht="15.5" x14ac:dyDescent="0.35">
      <c r="A30" s="6"/>
      <c r="B30" s="6"/>
      <c r="C30" s="6"/>
      <c r="D30" s="6"/>
      <c r="E30" s="5"/>
      <c r="F30" s="4"/>
    </row>
    <row r="31" spans="1:6" ht="15.5" x14ac:dyDescent="0.35">
      <c r="A31" s="6"/>
      <c r="B31" s="6"/>
      <c r="C31" s="6"/>
      <c r="D31" s="6"/>
      <c r="E31" s="5"/>
      <c r="F31" s="4"/>
    </row>
    <row r="32" spans="1:6" ht="25.5" customHeight="1" x14ac:dyDescent="0.35">
      <c r="A32" s="6"/>
      <c r="B32" s="6"/>
      <c r="C32" s="6"/>
      <c r="D32" s="6"/>
      <c r="E32" s="5"/>
      <c r="F32" s="4"/>
    </row>
    <row r="33" spans="1:6" ht="18" customHeight="1" x14ac:dyDescent="0.35">
      <c r="A33" s="6"/>
      <c r="B33" s="6"/>
      <c r="C33" s="6"/>
      <c r="D33" s="6"/>
      <c r="E33" s="5"/>
      <c r="F33" s="4"/>
    </row>
    <row r="34" spans="1:6" ht="15.5" x14ac:dyDescent="0.35">
      <c r="A34" s="6"/>
      <c r="B34" s="6"/>
      <c r="C34" s="6"/>
      <c r="D34" s="6"/>
      <c r="E34" s="5"/>
      <c r="F34" s="4"/>
    </row>
    <row r="35" spans="1:6" ht="15.5" x14ac:dyDescent="0.35">
      <c r="A35" s="6"/>
      <c r="B35" s="6"/>
      <c r="C35" s="6"/>
      <c r="D35" s="6"/>
      <c r="E35" s="5"/>
      <c r="F35" s="4"/>
    </row>
    <row r="36" spans="1:6" ht="15.5" x14ac:dyDescent="0.35">
      <c r="A36" s="6"/>
      <c r="B36" s="6"/>
      <c r="C36" s="6"/>
      <c r="D36" s="6"/>
      <c r="E36" s="5"/>
      <c r="F36" s="4"/>
    </row>
    <row r="37" spans="1:6" ht="27" customHeight="1" x14ac:dyDescent="0.35">
      <c r="A37" s="6"/>
      <c r="B37" s="6"/>
      <c r="C37" s="6"/>
      <c r="D37" s="6"/>
      <c r="E37" s="5"/>
      <c r="F37" s="4"/>
    </row>
    <row r="38" spans="1:6" ht="15.5" x14ac:dyDescent="0.35">
      <c r="A38" s="6"/>
      <c r="B38" s="6"/>
      <c r="C38" s="6"/>
      <c r="D38" s="6"/>
      <c r="E38" s="5"/>
      <c r="F38" s="4"/>
    </row>
    <row r="39" spans="1:6" ht="15.5" x14ac:dyDescent="0.35">
      <c r="A39" s="6"/>
      <c r="B39" s="6"/>
      <c r="C39" s="6"/>
      <c r="D39" s="6"/>
      <c r="E39" s="5"/>
      <c r="F39" s="4"/>
    </row>
    <row r="40" spans="1:6" ht="15.5" x14ac:dyDescent="0.35">
      <c r="A40" s="6"/>
      <c r="B40" s="6"/>
      <c r="C40" s="6"/>
      <c r="D40" s="6"/>
      <c r="E40" s="5"/>
      <c r="F40" s="18"/>
    </row>
    <row r="41" spans="1:6" ht="15.5" x14ac:dyDescent="0.35">
      <c r="A41" s="6"/>
      <c r="B41" s="6"/>
      <c r="C41" s="6"/>
      <c r="D41" s="6"/>
      <c r="E41" s="5"/>
      <c r="F41" s="4"/>
    </row>
    <row r="42" spans="1:6" ht="15.5" x14ac:dyDescent="0.35">
      <c r="A42" s="6"/>
      <c r="B42" s="6"/>
      <c r="C42" s="6"/>
      <c r="D42" s="6"/>
      <c r="E42" s="5"/>
      <c r="F42" s="4"/>
    </row>
    <row r="43" spans="1:6" ht="15.5" x14ac:dyDescent="0.35">
      <c r="A43" s="6"/>
      <c r="B43" s="6"/>
      <c r="C43" s="6"/>
      <c r="D43" s="6"/>
      <c r="E43" s="5"/>
      <c r="F43" s="4"/>
    </row>
    <row r="44" spans="1:6" ht="15.5" x14ac:dyDescent="0.35">
      <c r="A44" s="6"/>
      <c r="B44" s="6"/>
      <c r="C44" s="6"/>
      <c r="D44" s="6"/>
      <c r="E44" s="5"/>
      <c r="F44" s="4"/>
    </row>
    <row r="45" spans="1:6" ht="15.5" x14ac:dyDescent="0.35">
      <c r="A45" s="6"/>
      <c r="B45" s="6"/>
      <c r="C45" s="6"/>
      <c r="D45" s="6"/>
      <c r="E45" s="5"/>
      <c r="F45" s="4"/>
    </row>
    <row r="46" spans="1:6" x14ac:dyDescent="0.35">
      <c r="A46" s="2"/>
      <c r="E46" s="1"/>
      <c r="F46" s="1"/>
    </row>
    <row r="47" spans="1:6" x14ac:dyDescent="0.35">
      <c r="A47" s="2"/>
      <c r="E47" s="1"/>
      <c r="F47" s="1"/>
    </row>
    <row r="48" spans="1:6" x14ac:dyDescent="0.35">
      <c r="A48" s="2"/>
      <c r="E48" s="1"/>
      <c r="F48" s="1"/>
    </row>
    <row r="49" spans="1:6" x14ac:dyDescent="0.35">
      <c r="A49" s="2"/>
      <c r="E49" s="1"/>
      <c r="F49" s="1"/>
    </row>
    <row r="50" spans="1:6" x14ac:dyDescent="0.35">
      <c r="A50" s="2"/>
      <c r="E50" s="1"/>
      <c r="F50" s="1"/>
    </row>
    <row r="51" spans="1:6" x14ac:dyDescent="0.35">
      <c r="A51" s="2"/>
      <c r="E51" s="1"/>
      <c r="F51" s="1"/>
    </row>
    <row r="52" spans="1:6" x14ac:dyDescent="0.35">
      <c r="A52" s="2"/>
      <c r="E52" s="1"/>
      <c r="F52" s="1"/>
    </row>
    <row r="53" spans="1:6" x14ac:dyDescent="0.35">
      <c r="A53" s="2"/>
      <c r="E53" s="1"/>
      <c r="F53" s="1"/>
    </row>
    <row r="54" spans="1:6" x14ac:dyDescent="0.35">
      <c r="A54" s="3"/>
      <c r="B54" s="19"/>
      <c r="C54" s="19"/>
      <c r="D54" s="19"/>
      <c r="E54" s="1"/>
      <c r="F54" s="1"/>
    </row>
    <row r="55" spans="1:6" x14ac:dyDescent="0.35">
      <c r="A55" s="2"/>
      <c r="E55" s="1"/>
      <c r="F55" s="1"/>
    </row>
    <row r="56" spans="1:6" x14ac:dyDescent="0.35">
      <c r="A56" s="2"/>
      <c r="E56" s="1"/>
      <c r="F56" s="1"/>
    </row>
    <row r="57" spans="1:6" x14ac:dyDescent="0.35">
      <c r="A57" s="2"/>
      <c r="E57" s="1"/>
      <c r="F57" s="1"/>
    </row>
    <row r="58" spans="1:6" x14ac:dyDescent="0.35">
      <c r="A58" s="2"/>
      <c r="E58" s="1"/>
      <c r="F58" s="1"/>
    </row>
    <row r="59" spans="1:6" x14ac:dyDescent="0.35">
      <c r="A59" s="2"/>
      <c r="E59" s="1"/>
      <c r="F59" s="1"/>
    </row>
    <row r="60" spans="1:6" x14ac:dyDescent="0.35">
      <c r="A60" s="2"/>
      <c r="E60" s="1"/>
      <c r="F60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E9FF-2C3A-4BA3-8F29-AC726C859E78}">
  <dimension ref="A1:F61"/>
  <sheetViews>
    <sheetView zoomScale="95" zoomScaleNormal="95" workbookViewId="0">
      <selection activeCell="A40" sqref="A40:XFD40"/>
    </sheetView>
  </sheetViews>
  <sheetFormatPr defaultColWidth="9.1796875" defaultRowHeight="14.5" x14ac:dyDescent="0.35"/>
  <cols>
    <col min="1" max="1" width="36.7265625" customWidth="1"/>
    <col min="2" max="2" width="59.90625" style="2" customWidth="1"/>
    <col min="3" max="3" width="18" style="2" customWidth="1"/>
    <col min="4" max="4" width="23.54296875" style="2" customWidth="1"/>
    <col min="5" max="5" width="14.54296875" customWidth="1"/>
    <col min="6" max="6" width="17.54296875" customWidth="1"/>
  </cols>
  <sheetData>
    <row r="1" spans="1:6" ht="33" customHeight="1" x14ac:dyDescent="0.35">
      <c r="A1" s="33" t="s">
        <v>262</v>
      </c>
      <c r="B1" s="34"/>
      <c r="C1" s="34"/>
      <c r="D1" s="34"/>
      <c r="E1" s="34"/>
      <c r="F1" s="35"/>
    </row>
    <row r="2" spans="1:6" ht="21" x14ac:dyDescent="0.35">
      <c r="A2" s="36"/>
      <c r="B2" s="38"/>
      <c r="C2" s="38"/>
      <c r="D2" s="38"/>
      <c r="E2" s="38"/>
      <c r="F2" s="39"/>
    </row>
    <row r="3" spans="1:6" ht="25" customHeight="1" x14ac:dyDescent="0.35">
      <c r="A3" s="17" t="s">
        <v>96</v>
      </c>
      <c r="B3" s="17" t="s">
        <v>95</v>
      </c>
      <c r="C3" s="17" t="s">
        <v>145</v>
      </c>
      <c r="D3" s="17" t="s">
        <v>144</v>
      </c>
      <c r="E3" s="17" t="s">
        <v>92</v>
      </c>
      <c r="F3" s="17" t="s">
        <v>143</v>
      </c>
    </row>
    <row r="4" spans="1:6" ht="25" customHeight="1" x14ac:dyDescent="0.35">
      <c r="A4" s="20" t="s">
        <v>253</v>
      </c>
      <c r="B4" s="20" t="s">
        <v>261</v>
      </c>
      <c r="C4" s="20" t="s">
        <v>260</v>
      </c>
      <c r="D4" s="20" t="s">
        <v>4</v>
      </c>
      <c r="E4" s="8">
        <v>72.92</v>
      </c>
      <c r="F4" s="9">
        <v>53.89</v>
      </c>
    </row>
    <row r="5" spans="1:6" ht="25" customHeight="1" x14ac:dyDescent="0.35">
      <c r="A5" s="20" t="s">
        <v>253</v>
      </c>
      <c r="B5" s="20" t="s">
        <v>259</v>
      </c>
      <c r="C5" s="20" t="s">
        <v>258</v>
      </c>
      <c r="D5" s="20" t="s">
        <v>4</v>
      </c>
      <c r="E5" s="8">
        <v>278.62</v>
      </c>
      <c r="F5" s="9">
        <v>205.9</v>
      </c>
    </row>
    <row r="6" spans="1:6" ht="25" customHeight="1" x14ac:dyDescent="0.35">
      <c r="A6" s="20" t="s">
        <v>253</v>
      </c>
      <c r="B6" s="20" t="s">
        <v>257</v>
      </c>
      <c r="C6" s="20" t="s">
        <v>256</v>
      </c>
      <c r="D6" s="20" t="s">
        <v>4</v>
      </c>
      <c r="E6" s="8">
        <v>210.33</v>
      </c>
      <c r="F6" s="9">
        <v>155.43</v>
      </c>
    </row>
    <row r="7" spans="1:6" ht="25" customHeight="1" x14ac:dyDescent="0.35">
      <c r="A7" s="20" t="s">
        <v>253</v>
      </c>
      <c r="B7" s="20" t="s">
        <v>255</v>
      </c>
      <c r="C7" s="20" t="s">
        <v>254</v>
      </c>
      <c r="D7" s="20" t="s">
        <v>81</v>
      </c>
      <c r="E7" s="8">
        <v>420.66</v>
      </c>
      <c r="F7" s="9">
        <v>310.87</v>
      </c>
    </row>
    <row r="8" spans="1:6" ht="25" customHeight="1" x14ac:dyDescent="0.35">
      <c r="A8" s="20" t="s">
        <v>253</v>
      </c>
      <c r="B8" s="20" t="s">
        <v>252</v>
      </c>
      <c r="C8" s="20" t="s">
        <v>251</v>
      </c>
      <c r="D8" s="20" t="s">
        <v>81</v>
      </c>
      <c r="E8" s="8">
        <v>642.97</v>
      </c>
      <c r="F8" s="9">
        <v>475.15</v>
      </c>
    </row>
    <row r="9" spans="1:6" ht="25" customHeight="1" x14ac:dyDescent="0.35">
      <c r="A9" s="20" t="s">
        <v>247</v>
      </c>
      <c r="B9" s="20" t="s">
        <v>250</v>
      </c>
      <c r="C9" s="20" t="s">
        <v>249</v>
      </c>
      <c r="D9" s="20" t="s">
        <v>248</v>
      </c>
      <c r="E9" s="8">
        <v>34.14</v>
      </c>
      <c r="F9" s="9">
        <v>25.23</v>
      </c>
    </row>
    <row r="10" spans="1:6" ht="25" customHeight="1" x14ac:dyDescent="0.35">
      <c r="A10" s="20" t="s">
        <v>247</v>
      </c>
      <c r="B10" s="20" t="s">
        <v>246</v>
      </c>
      <c r="C10" s="20" t="s">
        <v>245</v>
      </c>
      <c r="D10" s="20" t="s">
        <v>4</v>
      </c>
      <c r="E10" s="8">
        <v>34.14</v>
      </c>
      <c r="F10" s="9">
        <v>25.23</v>
      </c>
    </row>
    <row r="11" spans="1:6" ht="25" customHeight="1" x14ac:dyDescent="0.35">
      <c r="A11" s="20" t="s">
        <v>243</v>
      </c>
      <c r="B11" s="20" t="s">
        <v>244</v>
      </c>
      <c r="C11" s="20" t="s">
        <v>241</v>
      </c>
      <c r="D11" s="20" t="s">
        <v>32</v>
      </c>
      <c r="E11" s="8">
        <v>131.87</v>
      </c>
      <c r="F11" s="9">
        <v>97.45</v>
      </c>
    </row>
    <row r="12" spans="1:6" ht="25" customHeight="1" x14ac:dyDescent="0.35">
      <c r="A12" s="20" t="s">
        <v>243</v>
      </c>
      <c r="B12" s="20" t="s">
        <v>242</v>
      </c>
      <c r="C12" s="20" t="s">
        <v>241</v>
      </c>
      <c r="D12" s="20" t="s">
        <v>32</v>
      </c>
      <c r="E12" s="8">
        <v>263.73</v>
      </c>
      <c r="F12" s="9">
        <v>194.9</v>
      </c>
    </row>
    <row r="13" spans="1:6" ht="15" customHeight="1" x14ac:dyDescent="0.35">
      <c r="A13" s="20" t="s">
        <v>239</v>
      </c>
      <c r="B13" s="20" t="s">
        <v>240</v>
      </c>
      <c r="C13" s="20" t="s">
        <v>237</v>
      </c>
      <c r="D13" s="20" t="s">
        <v>236</v>
      </c>
      <c r="E13" s="8">
        <v>291.56</v>
      </c>
      <c r="F13" s="9">
        <v>215.46</v>
      </c>
    </row>
    <row r="14" spans="1:6" ht="15" customHeight="1" x14ac:dyDescent="0.35">
      <c r="A14" s="20" t="s">
        <v>239</v>
      </c>
      <c r="B14" s="20" t="s">
        <v>238</v>
      </c>
      <c r="C14" s="20" t="s">
        <v>237</v>
      </c>
      <c r="D14" s="20" t="s">
        <v>236</v>
      </c>
      <c r="E14" s="8">
        <v>1457.78</v>
      </c>
      <c r="F14" s="9">
        <v>1077.3</v>
      </c>
    </row>
    <row r="15" spans="1:6" ht="25" customHeight="1" x14ac:dyDescent="0.35">
      <c r="A15" s="20" t="s">
        <v>234</v>
      </c>
      <c r="B15" s="20" t="s">
        <v>235</v>
      </c>
      <c r="C15" s="20" t="s">
        <v>232</v>
      </c>
      <c r="D15" s="20" t="s">
        <v>231</v>
      </c>
      <c r="E15" s="8">
        <v>291.86</v>
      </c>
      <c r="F15" s="9">
        <v>215.68</v>
      </c>
    </row>
    <row r="16" spans="1:6" ht="15" customHeight="1" x14ac:dyDescent="0.35">
      <c r="A16" s="20" t="s">
        <v>234</v>
      </c>
      <c r="B16" s="20" t="s">
        <v>233</v>
      </c>
      <c r="C16" s="20" t="s">
        <v>232</v>
      </c>
      <c r="D16" s="20" t="s">
        <v>231</v>
      </c>
      <c r="E16" s="8">
        <v>252.81</v>
      </c>
      <c r="F16" s="9">
        <v>186.83</v>
      </c>
    </row>
    <row r="17" spans="1:6" ht="15" customHeight="1" x14ac:dyDescent="0.35">
      <c r="A17" s="20" t="s">
        <v>228</v>
      </c>
      <c r="B17" s="20" t="s">
        <v>230</v>
      </c>
      <c r="C17" s="20" t="s">
        <v>229</v>
      </c>
      <c r="D17" s="20" t="s">
        <v>197</v>
      </c>
      <c r="E17" s="8">
        <v>22.1</v>
      </c>
      <c r="F17" s="9">
        <v>16.329999999999998</v>
      </c>
    </row>
    <row r="18" spans="1:6" ht="15" customHeight="1" x14ac:dyDescent="0.35">
      <c r="A18" s="20" t="s">
        <v>228</v>
      </c>
      <c r="B18" s="20" t="s">
        <v>227</v>
      </c>
      <c r="C18" s="20" t="s">
        <v>229</v>
      </c>
      <c r="D18" s="20" t="s">
        <v>197</v>
      </c>
      <c r="E18" s="8">
        <v>38.14</v>
      </c>
      <c r="F18" s="9">
        <v>28.19</v>
      </c>
    </row>
    <row r="19" spans="1:6" ht="15" customHeight="1" x14ac:dyDescent="0.35">
      <c r="A19" s="20" t="s">
        <v>228</v>
      </c>
      <c r="B19" s="20" t="s">
        <v>227</v>
      </c>
      <c r="C19" s="20" t="s">
        <v>226</v>
      </c>
      <c r="D19" s="20" t="s">
        <v>197</v>
      </c>
      <c r="E19" s="8">
        <v>38.14</v>
      </c>
      <c r="F19" s="9">
        <v>28.19</v>
      </c>
    </row>
    <row r="20" spans="1:6" ht="15" customHeight="1" x14ac:dyDescent="0.35">
      <c r="A20" s="20" t="s">
        <v>223</v>
      </c>
      <c r="B20" s="20" t="s">
        <v>225</v>
      </c>
      <c r="C20" s="20" t="s">
        <v>224</v>
      </c>
      <c r="D20" s="20" t="s">
        <v>81</v>
      </c>
      <c r="E20" s="8">
        <v>97.41</v>
      </c>
      <c r="F20" s="9">
        <v>71.989999999999995</v>
      </c>
    </row>
    <row r="21" spans="1:6" ht="15" customHeight="1" x14ac:dyDescent="0.35">
      <c r="A21" s="20" t="s">
        <v>223</v>
      </c>
      <c r="B21" s="20" t="s">
        <v>222</v>
      </c>
      <c r="C21" s="20" t="s">
        <v>221</v>
      </c>
      <c r="D21" s="20" t="s">
        <v>81</v>
      </c>
      <c r="E21" s="8">
        <v>107.15</v>
      </c>
      <c r="F21" s="9">
        <v>79.180000000000007</v>
      </c>
    </row>
    <row r="22" spans="1:6" ht="15" customHeight="1" x14ac:dyDescent="0.35">
      <c r="A22" s="20" t="s">
        <v>207</v>
      </c>
      <c r="B22" s="20" t="s">
        <v>220</v>
      </c>
      <c r="C22" s="20" t="s">
        <v>215</v>
      </c>
      <c r="D22" s="20" t="s">
        <v>50</v>
      </c>
      <c r="E22" s="8">
        <v>103.53</v>
      </c>
      <c r="F22" s="9">
        <v>76.510000000000005</v>
      </c>
    </row>
    <row r="23" spans="1:6" ht="15" customHeight="1" x14ac:dyDescent="0.35">
      <c r="A23" s="20" t="s">
        <v>207</v>
      </c>
      <c r="B23" s="20" t="s">
        <v>219</v>
      </c>
      <c r="C23" s="20" t="s">
        <v>215</v>
      </c>
      <c r="D23" s="20" t="s">
        <v>50</v>
      </c>
      <c r="E23" s="8">
        <v>207.05</v>
      </c>
      <c r="F23" s="9">
        <v>153.01</v>
      </c>
    </row>
    <row r="24" spans="1:6" ht="15" customHeight="1" x14ac:dyDescent="0.35">
      <c r="A24" s="20" t="s">
        <v>207</v>
      </c>
      <c r="B24" s="20" t="s">
        <v>218</v>
      </c>
      <c r="C24" s="20" t="s">
        <v>215</v>
      </c>
      <c r="D24" s="20" t="s">
        <v>50</v>
      </c>
      <c r="E24" s="8">
        <v>269.35000000000002</v>
      </c>
      <c r="F24" s="9">
        <v>199.05</v>
      </c>
    </row>
    <row r="25" spans="1:6" ht="15" customHeight="1" x14ac:dyDescent="0.35">
      <c r="A25" s="20" t="s">
        <v>207</v>
      </c>
      <c r="B25" s="20" t="s">
        <v>217</v>
      </c>
      <c r="C25" s="20" t="s">
        <v>215</v>
      </c>
      <c r="D25" s="20" t="s">
        <v>50</v>
      </c>
      <c r="E25" s="8">
        <v>331.02</v>
      </c>
      <c r="F25" s="9">
        <v>244.62</v>
      </c>
    </row>
    <row r="26" spans="1:6" ht="15" customHeight="1" x14ac:dyDescent="0.35">
      <c r="A26" s="20" t="s">
        <v>207</v>
      </c>
      <c r="B26" s="20" t="s">
        <v>216</v>
      </c>
      <c r="C26" s="20" t="s">
        <v>215</v>
      </c>
      <c r="D26" s="20" t="s">
        <v>50</v>
      </c>
      <c r="E26" s="8">
        <v>331.02</v>
      </c>
      <c r="F26" s="9">
        <v>244.62</v>
      </c>
    </row>
    <row r="27" spans="1:6" ht="15" customHeight="1" x14ac:dyDescent="0.35">
      <c r="A27" s="20" t="s">
        <v>207</v>
      </c>
      <c r="B27" s="20" t="s">
        <v>214</v>
      </c>
      <c r="C27" s="20" t="s">
        <v>210</v>
      </c>
      <c r="D27" s="20" t="s">
        <v>50</v>
      </c>
      <c r="E27" s="8">
        <v>621.16</v>
      </c>
      <c r="F27" s="9">
        <v>459.04</v>
      </c>
    </row>
    <row r="28" spans="1:6" ht="15" customHeight="1" x14ac:dyDescent="0.35">
      <c r="A28" s="20" t="s">
        <v>207</v>
      </c>
      <c r="B28" s="20" t="s">
        <v>213</v>
      </c>
      <c r="C28" s="20" t="s">
        <v>210</v>
      </c>
      <c r="D28" s="20" t="s">
        <v>50</v>
      </c>
      <c r="E28" s="8">
        <v>808.06</v>
      </c>
      <c r="F28" s="9">
        <v>597.16</v>
      </c>
    </row>
    <row r="29" spans="1:6" ht="15" customHeight="1" x14ac:dyDescent="0.35">
      <c r="A29" s="20" t="s">
        <v>207</v>
      </c>
      <c r="B29" s="20" t="s">
        <v>212</v>
      </c>
      <c r="C29" s="20" t="s">
        <v>210</v>
      </c>
      <c r="D29" s="20" t="s">
        <v>50</v>
      </c>
      <c r="E29" s="8">
        <v>993.06</v>
      </c>
      <c r="F29" s="9">
        <v>733.87</v>
      </c>
    </row>
    <row r="30" spans="1:6" ht="15" customHeight="1" x14ac:dyDescent="0.35">
      <c r="A30" s="20" t="s">
        <v>207</v>
      </c>
      <c r="B30" s="20" t="s">
        <v>211</v>
      </c>
      <c r="C30" s="20" t="s">
        <v>210</v>
      </c>
      <c r="D30" s="20" t="s">
        <v>50</v>
      </c>
      <c r="E30" s="8">
        <v>993.06</v>
      </c>
      <c r="F30" s="9">
        <v>733.87</v>
      </c>
    </row>
    <row r="31" spans="1:6" ht="15" customHeight="1" x14ac:dyDescent="0.35">
      <c r="A31" s="20" t="s">
        <v>207</v>
      </c>
      <c r="B31" s="20" t="s">
        <v>209</v>
      </c>
      <c r="C31" s="20" t="s">
        <v>205</v>
      </c>
      <c r="D31" s="20" t="s">
        <v>50</v>
      </c>
      <c r="E31" s="8">
        <v>52.9</v>
      </c>
      <c r="F31" s="9">
        <v>39.090000000000003</v>
      </c>
    </row>
    <row r="32" spans="1:6" ht="15" customHeight="1" x14ac:dyDescent="0.35">
      <c r="A32" s="20" t="s">
        <v>207</v>
      </c>
      <c r="B32" s="20" t="s">
        <v>208</v>
      </c>
      <c r="C32" s="20" t="s">
        <v>205</v>
      </c>
      <c r="D32" s="20" t="s">
        <v>50</v>
      </c>
      <c r="E32" s="8">
        <v>106.88</v>
      </c>
      <c r="F32" s="9">
        <v>78.98</v>
      </c>
    </row>
    <row r="33" spans="1:6" ht="15" customHeight="1" x14ac:dyDescent="0.35">
      <c r="A33" s="20" t="s">
        <v>207</v>
      </c>
      <c r="B33" s="20" t="s">
        <v>206</v>
      </c>
      <c r="C33" s="20" t="s">
        <v>205</v>
      </c>
      <c r="D33" s="20" t="s">
        <v>50</v>
      </c>
      <c r="E33" s="8">
        <v>160.31</v>
      </c>
      <c r="F33" s="9">
        <v>118.47</v>
      </c>
    </row>
    <row r="34" spans="1:6" ht="15" customHeight="1" x14ac:dyDescent="0.35">
      <c r="A34" s="20" t="s">
        <v>203</v>
      </c>
      <c r="B34" s="20" t="s">
        <v>204</v>
      </c>
      <c r="C34" s="20" t="s">
        <v>201</v>
      </c>
      <c r="D34" s="20" t="s">
        <v>115</v>
      </c>
      <c r="E34" s="8">
        <v>932.4</v>
      </c>
      <c r="F34" s="9">
        <v>689.04</v>
      </c>
    </row>
    <row r="35" spans="1:6" ht="15" customHeight="1" x14ac:dyDescent="0.35">
      <c r="A35" s="20" t="s">
        <v>203</v>
      </c>
      <c r="B35" s="20" t="s">
        <v>202</v>
      </c>
      <c r="C35" s="20" t="s">
        <v>201</v>
      </c>
      <c r="D35" s="20" t="s">
        <v>115</v>
      </c>
      <c r="E35" s="8">
        <v>932.4</v>
      </c>
      <c r="F35" s="9">
        <v>689.04</v>
      </c>
    </row>
    <row r="36" spans="1:6" ht="15" customHeight="1" x14ac:dyDescent="0.35">
      <c r="A36" s="20" t="s">
        <v>200</v>
      </c>
      <c r="B36" s="20" t="s">
        <v>199</v>
      </c>
      <c r="C36" s="20" t="s">
        <v>198</v>
      </c>
      <c r="D36" s="20" t="s">
        <v>197</v>
      </c>
      <c r="E36" s="8">
        <v>1500.58</v>
      </c>
      <c r="F36" s="9">
        <v>1108.93</v>
      </c>
    </row>
    <row r="37" spans="1:6" ht="15" customHeight="1" x14ac:dyDescent="0.35">
      <c r="A37" s="20" t="s">
        <v>196</v>
      </c>
      <c r="B37" s="20" t="s">
        <v>195</v>
      </c>
      <c r="C37" s="20" t="s">
        <v>194</v>
      </c>
      <c r="D37" s="20" t="s">
        <v>42</v>
      </c>
      <c r="E37" s="8">
        <v>732.56</v>
      </c>
      <c r="F37" s="9">
        <v>541.36</v>
      </c>
    </row>
    <row r="38" spans="1:6" ht="15" customHeight="1" x14ac:dyDescent="0.35">
      <c r="A38" s="20" t="s">
        <v>191</v>
      </c>
      <c r="B38" s="20" t="s">
        <v>193</v>
      </c>
      <c r="C38" s="20" t="s">
        <v>192</v>
      </c>
      <c r="D38" s="20" t="s">
        <v>81</v>
      </c>
      <c r="E38" s="8">
        <v>97.41</v>
      </c>
      <c r="F38" s="9">
        <v>71.989999999999995</v>
      </c>
    </row>
    <row r="39" spans="1:6" ht="15" customHeight="1" x14ac:dyDescent="0.35">
      <c r="A39" s="20" t="s">
        <v>191</v>
      </c>
      <c r="B39" s="20" t="s">
        <v>190</v>
      </c>
      <c r="C39" s="20" t="s">
        <v>189</v>
      </c>
      <c r="D39" s="20" t="s">
        <v>81</v>
      </c>
      <c r="E39" s="8">
        <v>107.15</v>
      </c>
      <c r="F39" s="9">
        <v>79.180000000000007</v>
      </c>
    </row>
    <row r="40" spans="1:6" ht="25" customHeight="1" x14ac:dyDescent="0.35">
      <c r="A40" s="20" t="s">
        <v>185</v>
      </c>
      <c r="B40" s="20" t="s">
        <v>188</v>
      </c>
      <c r="C40" s="20" t="s">
        <v>186</v>
      </c>
      <c r="D40" s="20" t="s">
        <v>32</v>
      </c>
      <c r="E40" s="8">
        <v>69.900000000000006</v>
      </c>
      <c r="F40" s="9">
        <v>51.66</v>
      </c>
    </row>
    <row r="41" spans="1:6" ht="15" customHeight="1" x14ac:dyDescent="0.35">
      <c r="A41" s="20" t="s">
        <v>185</v>
      </c>
      <c r="B41" s="20" t="s">
        <v>187</v>
      </c>
      <c r="C41" s="20" t="s">
        <v>186</v>
      </c>
      <c r="D41" s="20" t="s">
        <v>32</v>
      </c>
      <c r="E41" s="8">
        <v>82.41</v>
      </c>
      <c r="F41" s="9">
        <v>60.9</v>
      </c>
    </row>
    <row r="42" spans="1:6" ht="15" customHeight="1" x14ac:dyDescent="0.35">
      <c r="A42" s="20" t="s">
        <v>185</v>
      </c>
      <c r="B42" s="20" t="s">
        <v>184</v>
      </c>
      <c r="C42" s="20" t="s">
        <v>183</v>
      </c>
      <c r="D42" s="20" t="s">
        <v>182</v>
      </c>
      <c r="E42" s="8">
        <v>82.41</v>
      </c>
      <c r="F42" s="9">
        <v>60.9</v>
      </c>
    </row>
    <row r="43" spans="1:6" x14ac:dyDescent="0.35">
      <c r="A43" s="26"/>
      <c r="B43" s="25"/>
      <c r="C43" s="25"/>
      <c r="D43" s="25"/>
      <c r="E43" s="24"/>
      <c r="F43" s="23"/>
    </row>
    <row r="44" spans="1:6" ht="15.5" x14ac:dyDescent="0.35">
      <c r="A44" s="6"/>
      <c r="B44" s="6"/>
      <c r="C44" s="6"/>
      <c r="D44" s="6"/>
      <c r="E44" s="5"/>
      <c r="F44" s="4"/>
    </row>
    <row r="45" spans="1:6" ht="15.5" x14ac:dyDescent="0.35">
      <c r="A45" s="6"/>
      <c r="B45" s="6"/>
      <c r="C45" s="6"/>
      <c r="D45" s="6"/>
      <c r="E45" s="5"/>
      <c r="F45" s="4"/>
    </row>
    <row r="46" spans="1:6" ht="15.5" x14ac:dyDescent="0.35">
      <c r="A46" s="6"/>
      <c r="B46" s="6"/>
      <c r="C46" s="6"/>
      <c r="D46" s="6"/>
      <c r="E46" s="5"/>
      <c r="F46" s="4"/>
    </row>
    <row r="47" spans="1:6" x14ac:dyDescent="0.35">
      <c r="A47" s="2"/>
      <c r="E47" s="1"/>
      <c r="F47" s="1"/>
    </row>
    <row r="48" spans="1:6" x14ac:dyDescent="0.35">
      <c r="A48" s="2"/>
      <c r="E48" s="1"/>
      <c r="F48" s="1"/>
    </row>
    <row r="49" spans="1:6" x14ac:dyDescent="0.35">
      <c r="A49" s="2"/>
      <c r="E49" s="1"/>
      <c r="F49" s="1"/>
    </row>
    <row r="50" spans="1:6" x14ac:dyDescent="0.35">
      <c r="A50" s="2"/>
      <c r="E50" s="1"/>
      <c r="F50" s="1"/>
    </row>
    <row r="51" spans="1:6" x14ac:dyDescent="0.35">
      <c r="A51" s="2"/>
      <c r="E51" s="1"/>
      <c r="F51" s="1"/>
    </row>
    <row r="52" spans="1:6" x14ac:dyDescent="0.35">
      <c r="A52" s="2"/>
      <c r="E52" s="1"/>
      <c r="F52" s="1"/>
    </row>
    <row r="53" spans="1:6" x14ac:dyDescent="0.35">
      <c r="A53" s="2"/>
      <c r="E53" s="1"/>
      <c r="F53" s="1"/>
    </row>
    <row r="54" spans="1:6" x14ac:dyDescent="0.35">
      <c r="A54" s="2"/>
      <c r="E54" s="1"/>
      <c r="F54" s="1"/>
    </row>
    <row r="55" spans="1:6" x14ac:dyDescent="0.35">
      <c r="A55" s="3"/>
      <c r="B55" s="19"/>
      <c r="C55" s="19"/>
      <c r="D55" s="19"/>
      <c r="E55" s="1"/>
      <c r="F55" s="1"/>
    </row>
    <row r="56" spans="1:6" x14ac:dyDescent="0.35">
      <c r="A56" s="2"/>
      <c r="E56" s="1"/>
      <c r="F56" s="1"/>
    </row>
    <row r="57" spans="1:6" x14ac:dyDescent="0.35">
      <c r="A57" s="2"/>
      <c r="E57" s="1"/>
      <c r="F57" s="1"/>
    </row>
    <row r="58" spans="1:6" x14ac:dyDescent="0.35">
      <c r="A58" s="2"/>
      <c r="E58" s="1"/>
      <c r="F58" s="1"/>
    </row>
    <row r="59" spans="1:6" x14ac:dyDescent="0.35">
      <c r="A59" s="2"/>
      <c r="E59" s="1"/>
      <c r="F59" s="1"/>
    </row>
    <row r="60" spans="1:6" x14ac:dyDescent="0.35">
      <c r="A60" s="2"/>
      <c r="E60" s="1"/>
      <c r="F60" s="1"/>
    </row>
    <row r="61" spans="1:6" x14ac:dyDescent="0.35">
      <c r="A61" s="2"/>
      <c r="E61" s="1"/>
      <c r="F61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2725-07E6-4E0F-9380-91452E8DF332}">
  <dimension ref="A1:F59"/>
  <sheetViews>
    <sheetView zoomScale="95" zoomScaleNormal="95" workbookViewId="0">
      <selection activeCell="B50" sqref="B50"/>
    </sheetView>
  </sheetViews>
  <sheetFormatPr defaultColWidth="9.1796875" defaultRowHeight="14.5" x14ac:dyDescent="0.35"/>
  <cols>
    <col min="1" max="1" width="36.7265625" customWidth="1"/>
    <col min="2" max="2" width="56.54296875" style="2" customWidth="1"/>
    <col min="3" max="3" width="21.453125" style="2" customWidth="1"/>
    <col min="4" max="4" width="32.36328125" style="2" customWidth="1"/>
    <col min="5" max="5" width="14.54296875" customWidth="1"/>
    <col min="6" max="6" width="17.54296875" customWidth="1"/>
  </cols>
  <sheetData>
    <row r="1" spans="1:6" ht="33" customHeight="1" x14ac:dyDescent="0.35">
      <c r="A1" s="33" t="s">
        <v>313</v>
      </c>
      <c r="B1" s="34"/>
      <c r="C1" s="34"/>
      <c r="D1" s="34"/>
      <c r="E1" s="34"/>
      <c r="F1" s="35"/>
    </row>
    <row r="2" spans="1:6" ht="21" x14ac:dyDescent="0.35">
      <c r="A2" s="36"/>
      <c r="B2" s="38"/>
      <c r="C2" s="38"/>
      <c r="D2" s="38"/>
      <c r="E2" s="38"/>
      <c r="F2" s="39"/>
    </row>
    <row r="3" spans="1:6" ht="25" customHeight="1" x14ac:dyDescent="0.35">
      <c r="A3" s="17" t="s">
        <v>312</v>
      </c>
      <c r="B3" s="17" t="s">
        <v>95</v>
      </c>
      <c r="C3" s="17" t="s">
        <v>145</v>
      </c>
      <c r="D3" s="17" t="s">
        <v>144</v>
      </c>
      <c r="E3" s="17" t="s">
        <v>92</v>
      </c>
      <c r="F3" s="17" t="s">
        <v>143</v>
      </c>
    </row>
    <row r="4" spans="1:6" ht="15" customHeight="1" x14ac:dyDescent="0.35">
      <c r="A4" s="28" t="s">
        <v>265</v>
      </c>
      <c r="B4" s="28" t="s">
        <v>271</v>
      </c>
      <c r="C4" s="28" t="s">
        <v>270</v>
      </c>
      <c r="D4" s="28" t="s">
        <v>141</v>
      </c>
      <c r="E4" s="27">
        <v>852.28</v>
      </c>
      <c r="F4" s="27">
        <f>ROUND(E4*(1-1.48%),2)</f>
        <v>839.67</v>
      </c>
    </row>
    <row r="5" spans="1:6" ht="15" customHeight="1" x14ac:dyDescent="0.35">
      <c r="A5" s="28" t="s">
        <v>265</v>
      </c>
      <c r="B5" s="28" t="s">
        <v>269</v>
      </c>
      <c r="C5" s="28" t="s">
        <v>268</v>
      </c>
      <c r="D5" s="28" t="s">
        <v>267</v>
      </c>
      <c r="E5" s="27">
        <v>2491.63</v>
      </c>
      <c r="F5" s="27">
        <f>ROUND(E5*(1-1.48%),2)</f>
        <v>2454.75</v>
      </c>
    </row>
    <row r="6" spans="1:6" ht="15" customHeight="1" x14ac:dyDescent="0.35">
      <c r="A6" s="28" t="s">
        <v>265</v>
      </c>
      <c r="B6" s="28" t="s">
        <v>266</v>
      </c>
      <c r="C6" s="28" t="s">
        <v>263</v>
      </c>
      <c r="D6" s="28" t="s">
        <v>141</v>
      </c>
      <c r="E6" s="27">
        <v>852.28</v>
      </c>
      <c r="F6" s="27">
        <f>ROUND(E6*(1-1.48%),2)</f>
        <v>839.67</v>
      </c>
    </row>
    <row r="7" spans="1:6" ht="15" customHeight="1" x14ac:dyDescent="0.35">
      <c r="A7" s="28" t="s">
        <v>265</v>
      </c>
      <c r="B7" s="28" t="s">
        <v>264</v>
      </c>
      <c r="C7" s="28" t="s">
        <v>263</v>
      </c>
      <c r="D7" s="28" t="s">
        <v>141</v>
      </c>
      <c r="E7" s="27">
        <v>266.33999999999997</v>
      </c>
      <c r="F7" s="27">
        <f>ROUND(E7*(1-1.48%),2)</f>
        <v>262.39999999999998</v>
      </c>
    </row>
    <row r="8" spans="1:6" ht="15" customHeight="1" x14ac:dyDescent="0.35">
      <c r="A8" s="20" t="s">
        <v>283</v>
      </c>
      <c r="B8" s="20" t="s">
        <v>301</v>
      </c>
      <c r="C8" s="20" t="s">
        <v>294</v>
      </c>
      <c r="D8" s="20" t="s">
        <v>293</v>
      </c>
      <c r="E8" s="8">
        <v>172.91</v>
      </c>
      <c r="F8" s="9">
        <v>170.35</v>
      </c>
    </row>
    <row r="9" spans="1:6" ht="15" customHeight="1" x14ac:dyDescent="0.35">
      <c r="A9" s="20" t="s">
        <v>283</v>
      </c>
      <c r="B9" s="20" t="s">
        <v>301</v>
      </c>
      <c r="C9" s="20" t="s">
        <v>292</v>
      </c>
      <c r="D9" s="20" t="s">
        <v>275</v>
      </c>
      <c r="E9" s="8">
        <v>172.91</v>
      </c>
      <c r="F9" s="9">
        <v>170.35</v>
      </c>
    </row>
    <row r="10" spans="1:6" ht="15" customHeight="1" x14ac:dyDescent="0.35">
      <c r="A10" s="20" t="s">
        <v>283</v>
      </c>
      <c r="B10" s="20" t="s">
        <v>301</v>
      </c>
      <c r="C10" s="20" t="s">
        <v>287</v>
      </c>
      <c r="D10" s="20" t="s">
        <v>32</v>
      </c>
      <c r="E10" s="8">
        <v>172.91</v>
      </c>
      <c r="F10" s="9">
        <v>170.35</v>
      </c>
    </row>
    <row r="11" spans="1:6" ht="15" customHeight="1" x14ac:dyDescent="0.35">
      <c r="A11" s="20" t="s">
        <v>283</v>
      </c>
      <c r="B11" s="20" t="s">
        <v>301</v>
      </c>
      <c r="C11" s="20" t="s">
        <v>285</v>
      </c>
      <c r="D11" s="20" t="s">
        <v>50</v>
      </c>
      <c r="E11" s="8">
        <v>172.91</v>
      </c>
      <c r="F11" s="9">
        <v>170.35</v>
      </c>
    </row>
    <row r="12" spans="1:6" ht="15" customHeight="1" x14ac:dyDescent="0.35">
      <c r="A12" s="20" t="s">
        <v>283</v>
      </c>
      <c r="B12" s="20" t="s">
        <v>300</v>
      </c>
      <c r="C12" s="20" t="s">
        <v>292</v>
      </c>
      <c r="D12" s="20" t="s">
        <v>275</v>
      </c>
      <c r="E12" s="8">
        <v>432.28</v>
      </c>
      <c r="F12" s="9">
        <v>425.88</v>
      </c>
    </row>
    <row r="13" spans="1:6" ht="15" customHeight="1" x14ac:dyDescent="0.35">
      <c r="A13" s="20" t="s">
        <v>283</v>
      </c>
      <c r="B13" s="20" t="s">
        <v>300</v>
      </c>
      <c r="C13" s="20" t="s">
        <v>287</v>
      </c>
      <c r="D13" s="20" t="s">
        <v>32</v>
      </c>
      <c r="E13" s="8">
        <v>432.28</v>
      </c>
      <c r="F13" s="9">
        <v>425.88</v>
      </c>
    </row>
    <row r="14" spans="1:6" ht="15" customHeight="1" x14ac:dyDescent="0.35">
      <c r="A14" s="20" t="s">
        <v>283</v>
      </c>
      <c r="B14" s="20" t="s">
        <v>299</v>
      </c>
      <c r="C14" s="20" t="s">
        <v>287</v>
      </c>
      <c r="D14" s="20" t="s">
        <v>32</v>
      </c>
      <c r="E14" s="8">
        <v>518.72</v>
      </c>
      <c r="F14" s="9">
        <v>511.04</v>
      </c>
    </row>
    <row r="15" spans="1:6" ht="15" customHeight="1" x14ac:dyDescent="0.35">
      <c r="A15" s="20" t="s">
        <v>283</v>
      </c>
      <c r="B15" s="20" t="s">
        <v>299</v>
      </c>
      <c r="C15" s="20" t="s">
        <v>285</v>
      </c>
      <c r="D15" s="20" t="s">
        <v>50</v>
      </c>
      <c r="E15" s="8">
        <v>518.72</v>
      </c>
      <c r="F15" s="9">
        <v>511.04</v>
      </c>
    </row>
    <row r="16" spans="1:6" ht="15" customHeight="1" x14ac:dyDescent="0.35">
      <c r="A16" s="20" t="s">
        <v>283</v>
      </c>
      <c r="B16" s="20" t="s">
        <v>286</v>
      </c>
      <c r="C16" s="20" t="s">
        <v>298</v>
      </c>
      <c r="D16" s="20" t="s">
        <v>297</v>
      </c>
      <c r="E16" s="8">
        <v>605.16999999999996</v>
      </c>
      <c r="F16" s="9">
        <v>596.21</v>
      </c>
    </row>
    <row r="17" spans="1:6" ht="15" customHeight="1" x14ac:dyDescent="0.35">
      <c r="A17" s="20" t="s">
        <v>283</v>
      </c>
      <c r="B17" s="20" t="s">
        <v>286</v>
      </c>
      <c r="C17" s="20" t="s">
        <v>296</v>
      </c>
      <c r="D17" s="20" t="s">
        <v>295</v>
      </c>
      <c r="E17" s="8">
        <v>605.16999999999996</v>
      </c>
      <c r="F17" s="9">
        <v>596.21</v>
      </c>
    </row>
    <row r="18" spans="1:6" ht="15" customHeight="1" x14ac:dyDescent="0.35">
      <c r="A18" s="20" t="s">
        <v>283</v>
      </c>
      <c r="B18" s="20" t="s">
        <v>286</v>
      </c>
      <c r="C18" s="20" t="s">
        <v>294</v>
      </c>
      <c r="D18" s="20" t="s">
        <v>293</v>
      </c>
      <c r="E18" s="8">
        <v>605.16999999999996</v>
      </c>
      <c r="F18" s="9">
        <v>596.21</v>
      </c>
    </row>
    <row r="19" spans="1:6" ht="15" customHeight="1" x14ac:dyDescent="0.35">
      <c r="A19" s="20" t="s">
        <v>283</v>
      </c>
      <c r="B19" s="20" t="s">
        <v>286</v>
      </c>
      <c r="C19" s="20" t="s">
        <v>292</v>
      </c>
      <c r="D19" s="20" t="s">
        <v>275</v>
      </c>
      <c r="E19" s="8">
        <v>605.16999999999996</v>
      </c>
      <c r="F19" s="9">
        <v>596.21</v>
      </c>
    </row>
    <row r="20" spans="1:6" ht="15" customHeight="1" x14ac:dyDescent="0.35">
      <c r="A20" s="20" t="s">
        <v>283</v>
      </c>
      <c r="B20" s="20" t="s">
        <v>286</v>
      </c>
      <c r="C20" s="20" t="s">
        <v>291</v>
      </c>
      <c r="D20" s="20" t="s">
        <v>290</v>
      </c>
      <c r="E20" s="8">
        <v>605.16999999999996</v>
      </c>
      <c r="F20" s="9">
        <v>596.21</v>
      </c>
    </row>
    <row r="21" spans="1:6" ht="15" customHeight="1" x14ac:dyDescent="0.35">
      <c r="A21" s="20" t="s">
        <v>283</v>
      </c>
      <c r="B21" s="20" t="s">
        <v>286</v>
      </c>
      <c r="C21" s="20" t="s">
        <v>289</v>
      </c>
      <c r="D21" s="20" t="s">
        <v>288</v>
      </c>
      <c r="E21" s="8">
        <v>605.16999999999996</v>
      </c>
      <c r="F21" s="9">
        <v>596.21</v>
      </c>
    </row>
    <row r="22" spans="1:6" ht="15" customHeight="1" x14ac:dyDescent="0.35">
      <c r="A22" s="20" t="s">
        <v>283</v>
      </c>
      <c r="B22" s="20" t="s">
        <v>286</v>
      </c>
      <c r="C22" s="20" t="s">
        <v>287</v>
      </c>
      <c r="D22" s="20" t="s">
        <v>32</v>
      </c>
      <c r="E22" s="8">
        <v>605.16999999999996</v>
      </c>
      <c r="F22" s="9">
        <v>596.21</v>
      </c>
    </row>
    <row r="23" spans="1:6" ht="15" customHeight="1" x14ac:dyDescent="0.35">
      <c r="A23" s="20" t="s">
        <v>283</v>
      </c>
      <c r="B23" s="20" t="s">
        <v>286</v>
      </c>
      <c r="C23" s="20" t="s">
        <v>285</v>
      </c>
      <c r="D23" s="20" t="s">
        <v>50</v>
      </c>
      <c r="E23" s="8">
        <v>605.16999999999996</v>
      </c>
      <c r="F23" s="9">
        <v>596.21</v>
      </c>
    </row>
    <row r="24" spans="1:6" ht="15" customHeight="1" x14ac:dyDescent="0.35">
      <c r="A24" s="20" t="s">
        <v>283</v>
      </c>
      <c r="B24" s="20" t="s">
        <v>284</v>
      </c>
      <c r="C24" s="20" t="s">
        <v>281</v>
      </c>
      <c r="D24" s="20" t="s">
        <v>280</v>
      </c>
      <c r="E24" s="8">
        <v>432.28</v>
      </c>
      <c r="F24" s="9">
        <v>425.88</v>
      </c>
    </row>
    <row r="25" spans="1:6" ht="15" customHeight="1" x14ac:dyDescent="0.35">
      <c r="A25" s="28" t="s">
        <v>283</v>
      </c>
      <c r="B25" s="28" t="s">
        <v>282</v>
      </c>
      <c r="C25" s="28" t="s">
        <v>281</v>
      </c>
      <c r="D25" s="28" t="s">
        <v>280</v>
      </c>
      <c r="E25" s="27">
        <v>605.16999999999996</v>
      </c>
      <c r="F25" s="27">
        <f>ROUND(E25*(1-1.48%),2)</f>
        <v>596.21</v>
      </c>
    </row>
    <row r="26" spans="1:6" ht="15" customHeight="1" x14ac:dyDescent="0.35">
      <c r="A26" s="20" t="s">
        <v>274</v>
      </c>
      <c r="B26" s="20" t="s">
        <v>279</v>
      </c>
      <c r="C26" s="20" t="s">
        <v>276</v>
      </c>
      <c r="D26" s="20" t="s">
        <v>275</v>
      </c>
      <c r="E26" s="9">
        <v>672.48</v>
      </c>
      <c r="F26" s="8">
        <v>662.53</v>
      </c>
    </row>
    <row r="27" spans="1:6" ht="15" customHeight="1" x14ac:dyDescent="0.35">
      <c r="A27" s="20" t="s">
        <v>274</v>
      </c>
      <c r="B27" s="20" t="s">
        <v>278</v>
      </c>
      <c r="C27" s="20" t="s">
        <v>272</v>
      </c>
      <c r="D27" s="20" t="s">
        <v>50</v>
      </c>
      <c r="E27" s="9">
        <v>672.48</v>
      </c>
      <c r="F27" s="8">
        <v>662.53</v>
      </c>
    </row>
    <row r="28" spans="1:6" ht="15" customHeight="1" x14ac:dyDescent="0.35">
      <c r="A28" s="20" t="s">
        <v>274</v>
      </c>
      <c r="B28" s="20" t="s">
        <v>277</v>
      </c>
      <c r="C28" s="20" t="s">
        <v>276</v>
      </c>
      <c r="D28" s="20" t="s">
        <v>275</v>
      </c>
      <c r="E28" s="9">
        <v>448.32</v>
      </c>
      <c r="F28" s="8">
        <v>441.68</v>
      </c>
    </row>
    <row r="29" spans="1:6" ht="15" customHeight="1" x14ac:dyDescent="0.35">
      <c r="A29" s="30" t="s">
        <v>274</v>
      </c>
      <c r="B29" s="30" t="s">
        <v>273</v>
      </c>
      <c r="C29" s="30" t="s">
        <v>272</v>
      </c>
      <c r="D29" s="30" t="s">
        <v>50</v>
      </c>
      <c r="E29" s="29">
        <v>448.32</v>
      </c>
      <c r="F29" s="29">
        <v>441.68</v>
      </c>
    </row>
    <row r="30" spans="1:6" ht="15" customHeight="1" x14ac:dyDescent="0.35">
      <c r="A30" s="20" t="s">
        <v>304</v>
      </c>
      <c r="B30" s="20" t="s">
        <v>311</v>
      </c>
      <c r="C30" s="20" t="s">
        <v>308</v>
      </c>
      <c r="D30" s="20" t="s">
        <v>297</v>
      </c>
      <c r="E30" s="8">
        <v>1873.54</v>
      </c>
      <c r="F30" s="9">
        <v>1845.81</v>
      </c>
    </row>
    <row r="31" spans="1:6" ht="15" customHeight="1" x14ac:dyDescent="0.35">
      <c r="A31" s="20" t="s">
        <v>304</v>
      </c>
      <c r="B31" s="20" t="s">
        <v>311</v>
      </c>
      <c r="C31" s="20" t="s">
        <v>307</v>
      </c>
      <c r="D31" s="20" t="s">
        <v>182</v>
      </c>
      <c r="E31" s="8">
        <v>1873.54</v>
      </c>
      <c r="F31" s="9">
        <v>1845.81</v>
      </c>
    </row>
    <row r="32" spans="1:6" ht="15" customHeight="1" x14ac:dyDescent="0.35">
      <c r="A32" s="20" t="s">
        <v>304</v>
      </c>
      <c r="B32" s="20" t="s">
        <v>311</v>
      </c>
      <c r="C32" s="20" t="s">
        <v>306</v>
      </c>
      <c r="D32" s="20" t="s">
        <v>288</v>
      </c>
      <c r="E32" s="8">
        <v>1873.54</v>
      </c>
      <c r="F32" s="9">
        <v>1845.81</v>
      </c>
    </row>
    <row r="33" spans="1:6" ht="15" customHeight="1" x14ac:dyDescent="0.35">
      <c r="A33" s="20" t="s">
        <v>304</v>
      </c>
      <c r="B33" s="20" t="s">
        <v>311</v>
      </c>
      <c r="C33" s="20" t="s">
        <v>305</v>
      </c>
      <c r="D33" s="20" t="s">
        <v>141</v>
      </c>
      <c r="E33" s="8">
        <v>1873.54</v>
      </c>
      <c r="F33" s="9">
        <v>1845.81</v>
      </c>
    </row>
    <row r="34" spans="1:6" ht="15" customHeight="1" x14ac:dyDescent="0.35">
      <c r="A34" s="20" t="s">
        <v>304</v>
      </c>
      <c r="B34" s="20" t="s">
        <v>311</v>
      </c>
      <c r="C34" s="20" t="s">
        <v>303</v>
      </c>
      <c r="D34" s="20" t="s">
        <v>302</v>
      </c>
      <c r="E34" s="8">
        <v>1873.54</v>
      </c>
      <c r="F34" s="9">
        <v>1845.81</v>
      </c>
    </row>
    <row r="35" spans="1:6" ht="15" customHeight="1" x14ac:dyDescent="0.35">
      <c r="A35" s="20" t="s">
        <v>304</v>
      </c>
      <c r="B35" s="20" t="s">
        <v>310</v>
      </c>
      <c r="C35" s="20" t="s">
        <v>308</v>
      </c>
      <c r="D35" s="20" t="s">
        <v>297</v>
      </c>
      <c r="E35" s="8">
        <v>3085.89</v>
      </c>
      <c r="F35" s="9">
        <v>3040.22</v>
      </c>
    </row>
    <row r="36" spans="1:6" ht="15" customHeight="1" x14ac:dyDescent="0.35">
      <c r="A36" s="20" t="s">
        <v>304</v>
      </c>
      <c r="B36" s="20" t="s">
        <v>310</v>
      </c>
      <c r="C36" s="20" t="s">
        <v>307</v>
      </c>
      <c r="D36" s="20" t="s">
        <v>182</v>
      </c>
      <c r="E36" s="8">
        <v>3085.89</v>
      </c>
      <c r="F36" s="9">
        <v>3040.22</v>
      </c>
    </row>
    <row r="37" spans="1:6" ht="15" customHeight="1" x14ac:dyDescent="0.35">
      <c r="A37" s="20" t="s">
        <v>304</v>
      </c>
      <c r="B37" s="20" t="s">
        <v>310</v>
      </c>
      <c r="C37" s="20" t="s">
        <v>306</v>
      </c>
      <c r="D37" s="20" t="s">
        <v>288</v>
      </c>
      <c r="E37" s="8">
        <v>3085.89</v>
      </c>
      <c r="F37" s="9">
        <v>3040.22</v>
      </c>
    </row>
    <row r="38" spans="1:6" ht="15" customHeight="1" x14ac:dyDescent="0.35">
      <c r="A38" s="20" t="s">
        <v>304</v>
      </c>
      <c r="B38" s="20" t="s">
        <v>310</v>
      </c>
      <c r="C38" s="20" t="s">
        <v>305</v>
      </c>
      <c r="D38" s="20" t="s">
        <v>141</v>
      </c>
      <c r="E38" s="8">
        <v>3085.89</v>
      </c>
      <c r="F38" s="9">
        <v>3040.22</v>
      </c>
    </row>
    <row r="39" spans="1:6" ht="15" customHeight="1" x14ac:dyDescent="0.35">
      <c r="A39" s="20" t="s">
        <v>304</v>
      </c>
      <c r="B39" s="20" t="s">
        <v>310</v>
      </c>
      <c r="C39" s="20" t="s">
        <v>303</v>
      </c>
      <c r="D39" s="20" t="s">
        <v>302</v>
      </c>
      <c r="E39" s="8">
        <v>3085.89</v>
      </c>
      <c r="F39" s="9">
        <v>3040.22</v>
      </c>
    </row>
    <row r="40" spans="1:6" ht="15" customHeight="1" x14ac:dyDescent="0.35">
      <c r="A40" s="20" t="s">
        <v>304</v>
      </c>
      <c r="B40" s="20" t="s">
        <v>309</v>
      </c>
      <c r="C40" s="20" t="s">
        <v>308</v>
      </c>
      <c r="D40" s="20" t="s">
        <v>297</v>
      </c>
      <c r="E40" s="8">
        <v>3820.54</v>
      </c>
      <c r="F40" s="9">
        <v>3764</v>
      </c>
    </row>
    <row r="41" spans="1:6" ht="15" customHeight="1" x14ac:dyDescent="0.35">
      <c r="A41" s="20" t="s">
        <v>304</v>
      </c>
      <c r="B41" s="20" t="s">
        <v>309</v>
      </c>
      <c r="C41" s="20" t="s">
        <v>307</v>
      </c>
      <c r="D41" s="20" t="s">
        <v>182</v>
      </c>
      <c r="E41" s="8">
        <v>3820.54</v>
      </c>
      <c r="F41" s="9">
        <v>3764</v>
      </c>
    </row>
    <row r="42" spans="1:6" ht="15" customHeight="1" x14ac:dyDescent="0.35">
      <c r="A42" s="20" t="s">
        <v>304</v>
      </c>
      <c r="B42" s="20" t="s">
        <v>309</v>
      </c>
      <c r="C42" s="20" t="s">
        <v>306</v>
      </c>
      <c r="D42" s="20" t="s">
        <v>288</v>
      </c>
      <c r="E42" s="8">
        <v>3820.54</v>
      </c>
      <c r="F42" s="9">
        <v>3764</v>
      </c>
    </row>
    <row r="43" spans="1:6" ht="15" customHeight="1" x14ac:dyDescent="0.35">
      <c r="A43" s="20" t="s">
        <v>304</v>
      </c>
      <c r="B43" s="20" t="s">
        <v>309</v>
      </c>
      <c r="C43" s="20" t="s">
        <v>305</v>
      </c>
      <c r="D43" s="20" t="s">
        <v>141</v>
      </c>
      <c r="E43" s="8">
        <v>3820.54</v>
      </c>
      <c r="F43" s="9">
        <v>3764</v>
      </c>
    </row>
    <row r="44" spans="1:6" ht="15" customHeight="1" x14ac:dyDescent="0.35">
      <c r="A44" s="20" t="s">
        <v>304</v>
      </c>
      <c r="B44" s="20" t="s">
        <v>309</v>
      </c>
      <c r="C44" s="20" t="s">
        <v>303</v>
      </c>
      <c r="D44" s="20" t="s">
        <v>302</v>
      </c>
      <c r="E44" s="8">
        <v>3820.54</v>
      </c>
      <c r="F44" s="9">
        <v>3764</v>
      </c>
    </row>
    <row r="45" spans="1:6" ht="15" customHeight="1" x14ac:dyDescent="0.35">
      <c r="A45" s="20" t="s">
        <v>304</v>
      </c>
      <c r="B45" s="20" t="s">
        <v>49</v>
      </c>
      <c r="C45" s="20" t="s">
        <v>308</v>
      </c>
      <c r="D45" s="20" t="s">
        <v>297</v>
      </c>
      <c r="E45" s="8">
        <v>3085.89</v>
      </c>
      <c r="F45" s="9">
        <v>3040.22</v>
      </c>
    </row>
    <row r="46" spans="1:6" ht="15" customHeight="1" x14ac:dyDescent="0.35">
      <c r="A46" s="20" t="s">
        <v>304</v>
      </c>
      <c r="B46" s="20" t="s">
        <v>49</v>
      </c>
      <c r="C46" s="20" t="s">
        <v>307</v>
      </c>
      <c r="D46" s="20" t="s">
        <v>182</v>
      </c>
      <c r="E46" s="8">
        <v>3085.89</v>
      </c>
      <c r="F46" s="9">
        <v>3040.22</v>
      </c>
    </row>
    <row r="47" spans="1:6" ht="15" customHeight="1" x14ac:dyDescent="0.35">
      <c r="A47" s="20" t="s">
        <v>304</v>
      </c>
      <c r="B47" s="20" t="s">
        <v>49</v>
      </c>
      <c r="C47" s="20" t="s">
        <v>306</v>
      </c>
      <c r="D47" s="20" t="s">
        <v>288</v>
      </c>
      <c r="E47" s="8">
        <v>3085.89</v>
      </c>
      <c r="F47" s="9">
        <v>3040.22</v>
      </c>
    </row>
    <row r="48" spans="1:6" ht="15" customHeight="1" x14ac:dyDescent="0.35">
      <c r="A48" s="20" t="s">
        <v>304</v>
      </c>
      <c r="B48" s="20" t="s">
        <v>49</v>
      </c>
      <c r="C48" s="20" t="s">
        <v>305</v>
      </c>
      <c r="D48" s="20" t="s">
        <v>141</v>
      </c>
      <c r="E48" s="8">
        <v>3085.89</v>
      </c>
      <c r="F48" s="9">
        <v>3040.22</v>
      </c>
    </row>
    <row r="49" spans="1:6" ht="15" customHeight="1" x14ac:dyDescent="0.35">
      <c r="A49" s="20" t="s">
        <v>304</v>
      </c>
      <c r="B49" s="20" t="s">
        <v>49</v>
      </c>
      <c r="C49" s="20" t="s">
        <v>303</v>
      </c>
      <c r="D49" s="20" t="s">
        <v>302</v>
      </c>
      <c r="E49" s="8">
        <v>3085.89</v>
      </c>
      <c r="F49" s="9">
        <v>3040.22</v>
      </c>
    </row>
    <row r="50" spans="1:6" x14ac:dyDescent="0.35">
      <c r="A50" s="2"/>
      <c r="E50" s="1"/>
      <c r="F50" s="1"/>
    </row>
    <row r="51" spans="1:6" x14ac:dyDescent="0.35">
      <c r="A51" s="2"/>
      <c r="E51" s="1"/>
      <c r="F51" s="1"/>
    </row>
    <row r="52" spans="1:6" x14ac:dyDescent="0.35">
      <c r="A52" s="2"/>
      <c r="E52" s="1"/>
      <c r="F52" s="1"/>
    </row>
    <row r="53" spans="1:6" x14ac:dyDescent="0.35">
      <c r="A53" s="3"/>
      <c r="B53" s="19"/>
      <c r="C53" s="19"/>
      <c r="D53" s="19"/>
      <c r="E53" s="1"/>
      <c r="F53" s="1"/>
    </row>
    <row r="54" spans="1:6" x14ac:dyDescent="0.35">
      <c r="A54" s="2"/>
      <c r="E54" s="1"/>
      <c r="F54" s="1"/>
    </row>
    <row r="55" spans="1:6" x14ac:dyDescent="0.35">
      <c r="A55" s="2"/>
      <c r="E55" s="1"/>
      <c r="F55" s="1"/>
    </row>
    <row r="56" spans="1:6" x14ac:dyDescent="0.35">
      <c r="A56" s="2"/>
      <c r="E56" s="1"/>
      <c r="F56" s="1"/>
    </row>
    <row r="57" spans="1:6" x14ac:dyDescent="0.35">
      <c r="A57" s="2"/>
      <c r="E57" s="1"/>
      <c r="F57" s="1"/>
    </row>
    <row r="58" spans="1:6" x14ac:dyDescent="0.35">
      <c r="A58" s="2"/>
      <c r="E58" s="1"/>
      <c r="F58" s="1"/>
    </row>
    <row r="59" spans="1:6" x14ac:dyDescent="0.35">
      <c r="A59" s="2"/>
      <c r="E59" s="1"/>
      <c r="F59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s99ACB_Indicative list_1Apr23</vt:lpstr>
      <vt:lpstr>s99ACM_Indicative list_1Apr23</vt:lpstr>
      <vt:lpstr>s99ACJA_Indicative list_1Apr23</vt:lpstr>
      <vt:lpstr>s99ACKA_Indicative list_1Apr23</vt:lpstr>
      <vt:lpstr>s99ACP_Indicative list_1Apr23</vt:lpstr>
      <vt:lpstr>'s99ACB_Indicative list_1Apr23'!Print_Area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2022-06-28T02:26:45Z</dcterms:created>
  <dcterms:modified xsi:type="dcterms:W3CDTF">2022-06-29T02:26:34Z</dcterms:modified>
</cp:coreProperties>
</file>