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120" windowHeight="4545"/>
  </bookViews>
  <sheets>
    <sheet name="Page 19" sheetId="5" r:id="rId1"/>
  </sheets>
  <definedNames>
    <definedName name="_xlnm.Print_Area" localSheetId="0">'Page 19'!$A$4:$O$38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P22" i="5" l="1"/>
  <c r="E29" i="5" l="1"/>
  <c r="F29" i="5"/>
  <c r="G29" i="5"/>
  <c r="H29" i="5"/>
  <c r="I29" i="5"/>
  <c r="J29" i="5"/>
  <c r="K29" i="5"/>
  <c r="L29" i="5"/>
  <c r="M29" i="5"/>
  <c r="N29" i="5"/>
  <c r="O29" i="5"/>
  <c r="E22" i="5"/>
  <c r="F22" i="5"/>
  <c r="G22" i="5"/>
  <c r="H22" i="5"/>
  <c r="I22" i="5"/>
  <c r="J22" i="5"/>
  <c r="K22" i="5"/>
  <c r="L22" i="5"/>
  <c r="M22" i="5"/>
  <c r="N22" i="5"/>
  <c r="O22" i="5"/>
  <c r="P36" i="5"/>
  <c r="D36" i="5"/>
  <c r="E36" i="5"/>
  <c r="F36" i="5"/>
  <c r="G36" i="5"/>
  <c r="H36" i="5"/>
  <c r="I36" i="5"/>
  <c r="J36" i="5"/>
  <c r="K36" i="5"/>
  <c r="L36" i="5"/>
  <c r="M36" i="5"/>
  <c r="N36" i="5"/>
  <c r="O36" i="5"/>
  <c r="E204" i="5"/>
  <c r="F204" i="5"/>
  <c r="G204" i="5"/>
  <c r="H204" i="5"/>
  <c r="I204" i="5"/>
  <c r="J204" i="5"/>
  <c r="K204" i="5"/>
  <c r="L204" i="5"/>
  <c r="M204" i="5"/>
  <c r="N204" i="5"/>
  <c r="O204" i="5"/>
  <c r="D204" i="5"/>
  <c r="D29" i="5"/>
  <c r="D22" i="5"/>
  <c r="P15" i="5"/>
  <c r="E15" i="5"/>
  <c r="F15" i="5"/>
  <c r="G15" i="5"/>
  <c r="H15" i="5"/>
  <c r="I15" i="5"/>
  <c r="J15" i="5"/>
  <c r="K15" i="5"/>
  <c r="L15" i="5"/>
  <c r="M15" i="5"/>
  <c r="N15" i="5"/>
  <c r="O15" i="5"/>
  <c r="D15" i="5"/>
  <c r="D171" i="5"/>
  <c r="E171" i="5" s="1"/>
  <c r="F171" i="5" s="1"/>
  <c r="G171" i="5" s="1"/>
  <c r="H171" i="5" s="1"/>
  <c r="I171" i="5" s="1"/>
  <c r="J171" i="5" s="1"/>
  <c r="K171" i="5" s="1"/>
  <c r="L171" i="5" s="1"/>
  <c r="M171" i="5" s="1"/>
  <c r="N171" i="5" s="1"/>
  <c r="O171" i="5" s="1"/>
  <c r="D169" i="5"/>
  <c r="E169" i="5" s="1"/>
  <c r="F169" i="5" s="1"/>
  <c r="G169" i="5" s="1"/>
  <c r="H169" i="5" s="1"/>
  <c r="I169" i="5" s="1"/>
  <c r="J169" i="5" s="1"/>
  <c r="K169" i="5" s="1"/>
  <c r="L169" i="5" s="1"/>
  <c r="M169" i="5" s="1"/>
  <c r="N169" i="5" s="1"/>
  <c r="O169" i="5" s="1"/>
  <c r="D167" i="5"/>
  <c r="E167" i="5" s="1"/>
  <c r="F167" i="5" s="1"/>
  <c r="G167" i="5" s="1"/>
  <c r="H167" i="5" s="1"/>
  <c r="I167" i="5" s="1"/>
  <c r="J167" i="5" s="1"/>
  <c r="K167" i="5" s="1"/>
  <c r="L167" i="5" s="1"/>
  <c r="M167" i="5" s="1"/>
  <c r="N167" i="5" s="1"/>
  <c r="O167" i="5" s="1"/>
  <c r="P35" i="5" l="1"/>
  <c r="P21" i="5"/>
  <c r="P14" i="5"/>
  <c r="E35" i="5"/>
  <c r="F35" i="5"/>
  <c r="G35" i="5"/>
  <c r="H35" i="5"/>
  <c r="I35" i="5"/>
  <c r="J35" i="5"/>
  <c r="K35" i="5"/>
  <c r="L35" i="5"/>
  <c r="M35" i="5"/>
  <c r="N35" i="5"/>
  <c r="O35" i="5"/>
  <c r="D35" i="5"/>
  <c r="E28" i="5"/>
  <c r="F28" i="5"/>
  <c r="G28" i="5"/>
  <c r="H28" i="5"/>
  <c r="I28" i="5"/>
  <c r="J28" i="5"/>
  <c r="K28" i="5"/>
  <c r="L28" i="5"/>
  <c r="M28" i="5"/>
  <c r="N28" i="5"/>
  <c r="O28" i="5"/>
  <c r="E21" i="5"/>
  <c r="F21" i="5"/>
  <c r="G21" i="5"/>
  <c r="H21" i="5"/>
  <c r="I21" i="5"/>
  <c r="J21" i="5"/>
  <c r="K21" i="5"/>
  <c r="L21" i="5"/>
  <c r="M21" i="5"/>
  <c r="N21" i="5"/>
  <c r="O21" i="5"/>
  <c r="E14" i="5"/>
  <c r="F14" i="5"/>
  <c r="G14" i="5"/>
  <c r="H14" i="5"/>
  <c r="I14" i="5"/>
  <c r="J14" i="5"/>
  <c r="K14" i="5"/>
  <c r="L14" i="5"/>
  <c r="M14" i="5"/>
  <c r="N14" i="5"/>
  <c r="O14" i="5"/>
  <c r="D28" i="5"/>
  <c r="D21" i="5"/>
  <c r="D14" i="5"/>
  <c r="E203" i="5"/>
  <c r="F203" i="5"/>
  <c r="G203" i="5"/>
  <c r="H203" i="5"/>
  <c r="I203" i="5"/>
  <c r="J203" i="5"/>
  <c r="K203" i="5"/>
  <c r="L203" i="5"/>
  <c r="M203" i="5"/>
  <c r="N203" i="5"/>
  <c r="O203" i="5"/>
  <c r="D203" i="5"/>
  <c r="E188" i="5"/>
  <c r="F188" i="5"/>
  <c r="G188" i="5"/>
  <c r="H188" i="5"/>
  <c r="I188" i="5"/>
  <c r="J188" i="5"/>
  <c r="K188" i="5"/>
  <c r="L188" i="5"/>
  <c r="M188" i="5"/>
  <c r="N188" i="5"/>
  <c r="O188" i="5"/>
  <c r="D188" i="5"/>
  <c r="D162" i="5" l="1"/>
  <c r="E162" i="5" s="1"/>
  <c r="F162" i="5" s="1"/>
  <c r="G162" i="5" s="1"/>
  <c r="H162" i="5" s="1"/>
  <c r="I162" i="5" s="1"/>
  <c r="J162" i="5" s="1"/>
  <c r="K162" i="5" s="1"/>
  <c r="L162" i="5" s="1"/>
  <c r="M162" i="5" s="1"/>
  <c r="N162" i="5" s="1"/>
  <c r="O162" i="5" s="1"/>
  <c r="D160" i="5"/>
  <c r="E160" i="5" s="1"/>
  <c r="F160" i="5" s="1"/>
  <c r="G160" i="5" s="1"/>
  <c r="H160" i="5" s="1"/>
  <c r="I160" i="5" s="1"/>
  <c r="J160" i="5" s="1"/>
  <c r="K160" i="5" s="1"/>
  <c r="L160" i="5" s="1"/>
  <c r="M160" i="5" s="1"/>
  <c r="N160" i="5" s="1"/>
  <c r="O160" i="5" s="1"/>
  <c r="D158" i="5"/>
  <c r="E158" i="5" s="1"/>
  <c r="F158" i="5" s="1"/>
  <c r="G158" i="5" s="1"/>
  <c r="H158" i="5" s="1"/>
  <c r="I158" i="5" s="1"/>
  <c r="J158" i="5" s="1"/>
  <c r="K158" i="5" s="1"/>
  <c r="L158" i="5" s="1"/>
  <c r="M158" i="5" s="1"/>
  <c r="N158" i="5" s="1"/>
  <c r="O158" i="5" s="1"/>
  <c r="D149" i="5" l="1"/>
  <c r="D13" i="5" s="1"/>
  <c r="E149" i="5"/>
  <c r="E13" i="5" s="1"/>
  <c r="D151" i="5"/>
  <c r="D20" i="5" s="1"/>
  <c r="E151" i="5"/>
  <c r="E20" i="5" s="1"/>
  <c r="D153" i="5"/>
  <c r="D27" i="5" s="1"/>
  <c r="E153" i="5"/>
  <c r="E27" i="5" s="1"/>
  <c r="E202" i="5"/>
  <c r="E34" i="5" s="1"/>
  <c r="F149" i="5"/>
  <c r="F13" i="5" s="1"/>
  <c r="F151" i="5"/>
  <c r="F20" i="5" s="1"/>
  <c r="F153" i="5"/>
  <c r="F27" i="5" s="1"/>
  <c r="F202" i="5"/>
  <c r="F34" i="5" s="1"/>
  <c r="G149" i="5"/>
  <c r="G13" i="5" s="1"/>
  <c r="G151" i="5"/>
  <c r="G20" i="5" s="1"/>
  <c r="G153" i="5"/>
  <c r="G27" i="5" s="1"/>
  <c r="G202" i="5"/>
  <c r="G34" i="5" s="1"/>
  <c r="H149" i="5"/>
  <c r="H13" i="5" s="1"/>
  <c r="H151" i="5"/>
  <c r="H20" i="5" s="1"/>
  <c r="H153" i="5"/>
  <c r="H27" i="5" s="1"/>
  <c r="H202" i="5"/>
  <c r="H34" i="5" s="1"/>
  <c r="I149" i="5"/>
  <c r="I13" i="5" s="1"/>
  <c r="I151" i="5"/>
  <c r="I20" i="5" s="1"/>
  <c r="I153" i="5"/>
  <c r="I27" i="5" s="1"/>
  <c r="I202" i="5"/>
  <c r="I34" i="5" s="1"/>
  <c r="J149" i="5"/>
  <c r="J13" i="5" s="1"/>
  <c r="J151" i="5"/>
  <c r="J20" i="5" s="1"/>
  <c r="J153" i="5"/>
  <c r="J27" i="5" s="1"/>
  <c r="J202" i="5"/>
  <c r="J34" i="5" s="1"/>
  <c r="K149" i="5"/>
  <c r="K13" i="5" s="1"/>
  <c r="K151" i="5"/>
  <c r="K20" i="5" s="1"/>
  <c r="K153" i="5"/>
  <c r="K27" i="5" s="1"/>
  <c r="K202" i="5"/>
  <c r="K34" i="5" s="1"/>
  <c r="L149" i="5"/>
  <c r="L13" i="5" s="1"/>
  <c r="L151" i="5"/>
  <c r="L20" i="5" s="1"/>
  <c r="L153" i="5"/>
  <c r="L27" i="5" s="1"/>
  <c r="L202" i="5"/>
  <c r="L34" i="5" s="1"/>
  <c r="M149" i="5"/>
  <c r="M13" i="5" s="1"/>
  <c r="M151" i="5"/>
  <c r="M20" i="5" s="1"/>
  <c r="M153" i="5"/>
  <c r="M27" i="5" s="1"/>
  <c r="M202" i="5"/>
  <c r="M34" i="5" s="1"/>
  <c r="N149" i="5"/>
  <c r="N13" i="5" s="1"/>
  <c r="N151" i="5"/>
  <c r="N20" i="5" s="1"/>
  <c r="N153" i="5"/>
  <c r="N27" i="5" s="1"/>
  <c r="N202" i="5"/>
  <c r="N34" i="5" s="1"/>
  <c r="O149" i="5"/>
  <c r="O13" i="5" s="1"/>
  <c r="O151" i="5"/>
  <c r="O20" i="5" s="1"/>
  <c r="O153" i="5"/>
  <c r="O27" i="5" s="1"/>
  <c r="O202" i="5"/>
  <c r="O34" i="5" s="1"/>
  <c r="D202" i="5"/>
  <c r="D34" i="5" s="1"/>
  <c r="O187" i="5"/>
  <c r="J187" i="5"/>
  <c r="K187" i="5"/>
  <c r="L187" i="5"/>
  <c r="M187" i="5"/>
  <c r="N187" i="5"/>
  <c r="J186" i="5"/>
  <c r="K186" i="5"/>
  <c r="L186" i="5"/>
  <c r="M186" i="5"/>
  <c r="N186" i="5"/>
  <c r="O186" i="5"/>
  <c r="E187" i="5"/>
  <c r="F187" i="5"/>
  <c r="G187" i="5"/>
  <c r="H187" i="5"/>
  <c r="I187" i="5"/>
  <c r="D187" i="5"/>
  <c r="D186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O12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O11" i="5"/>
  <c r="P1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O10" i="5"/>
  <c r="P11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E104" i="5"/>
  <c r="F104" i="5"/>
  <c r="G104" i="5"/>
  <c r="H104" i="5"/>
  <c r="I104" i="5"/>
  <c r="J104" i="5"/>
  <c r="K104" i="5"/>
  <c r="L104" i="5"/>
  <c r="M104" i="5"/>
  <c r="N104" i="5"/>
  <c r="O104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O19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O18" i="5"/>
  <c r="P19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O17" i="5"/>
  <c r="P18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E106" i="5"/>
  <c r="F106" i="5"/>
  <c r="G106" i="5"/>
  <c r="H106" i="5"/>
  <c r="I106" i="5"/>
  <c r="J106" i="5"/>
  <c r="K106" i="5"/>
  <c r="L106" i="5"/>
  <c r="M106" i="5"/>
  <c r="N106" i="5"/>
  <c r="O106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O201" i="5"/>
  <c r="O33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O200" i="5"/>
  <c r="O32" i="5"/>
  <c r="P33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O199" i="5"/>
  <c r="O31" i="5"/>
  <c r="P32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O198" i="5"/>
  <c r="E108" i="5"/>
  <c r="F108" i="5"/>
  <c r="G108" i="5"/>
  <c r="H108" i="5"/>
  <c r="I108" i="5"/>
  <c r="J108" i="5"/>
  <c r="K108" i="5"/>
  <c r="L108" i="5"/>
  <c r="M108" i="5"/>
  <c r="N108" i="5"/>
  <c r="O108" i="5"/>
  <c r="O197" i="5"/>
  <c r="J26" i="5"/>
  <c r="K26" i="5"/>
  <c r="L26" i="5"/>
  <c r="M26" i="5"/>
  <c r="N26" i="5"/>
  <c r="O26" i="5"/>
  <c r="J19" i="5"/>
  <c r="K19" i="5"/>
  <c r="L19" i="5"/>
  <c r="M19" i="5"/>
  <c r="N19" i="5"/>
  <c r="K12" i="5"/>
  <c r="L12" i="5"/>
  <c r="M12" i="5"/>
  <c r="N12" i="5"/>
  <c r="J12" i="5"/>
  <c r="J201" i="5"/>
  <c r="K201" i="5"/>
  <c r="L201" i="5"/>
  <c r="M201" i="5"/>
  <c r="N201" i="5"/>
  <c r="J33" i="5"/>
  <c r="K33" i="5"/>
  <c r="L33" i="5"/>
  <c r="M33" i="5"/>
  <c r="N33" i="5"/>
  <c r="E201" i="5"/>
  <c r="E33" i="5"/>
  <c r="F201" i="5"/>
  <c r="F33" i="5"/>
  <c r="G201" i="5"/>
  <c r="G33" i="5"/>
  <c r="H201" i="5"/>
  <c r="H33" i="5"/>
  <c r="I201" i="5"/>
  <c r="I33" i="5"/>
  <c r="D201" i="5"/>
  <c r="D33" i="5"/>
  <c r="J200" i="5"/>
  <c r="J32" i="5"/>
  <c r="K200" i="5"/>
  <c r="K32" i="5"/>
  <c r="L200" i="5"/>
  <c r="L32" i="5"/>
  <c r="M200" i="5"/>
  <c r="M32" i="5"/>
  <c r="N200" i="5"/>
  <c r="N32" i="5"/>
  <c r="E26" i="5"/>
  <c r="F26" i="5"/>
  <c r="G26" i="5"/>
  <c r="H26" i="5"/>
  <c r="I26" i="5"/>
  <c r="D26" i="5"/>
  <c r="J25" i="5"/>
  <c r="K25" i="5"/>
  <c r="L25" i="5"/>
  <c r="M25" i="5"/>
  <c r="N25" i="5"/>
  <c r="O25" i="5"/>
  <c r="E19" i="5"/>
  <c r="F19" i="5"/>
  <c r="G19" i="5"/>
  <c r="H19" i="5"/>
  <c r="I19" i="5"/>
  <c r="D19" i="5"/>
  <c r="J18" i="5"/>
  <c r="K18" i="5"/>
  <c r="L18" i="5"/>
  <c r="M18" i="5"/>
  <c r="N18" i="5"/>
  <c r="J11" i="5"/>
  <c r="K11" i="5"/>
  <c r="L11" i="5"/>
  <c r="M11" i="5"/>
  <c r="N11" i="5"/>
  <c r="E12" i="5"/>
  <c r="F12" i="5"/>
  <c r="G12" i="5"/>
  <c r="H12" i="5"/>
  <c r="I12" i="5"/>
  <c r="D12" i="5"/>
  <c r="E186" i="5"/>
  <c r="F186" i="5"/>
  <c r="G186" i="5"/>
  <c r="H186" i="5"/>
  <c r="I186" i="5"/>
  <c r="J185" i="5"/>
  <c r="K185" i="5"/>
  <c r="L185" i="5"/>
  <c r="M185" i="5"/>
  <c r="N185" i="5"/>
  <c r="O185" i="5"/>
  <c r="G200" i="5"/>
  <c r="G32" i="5"/>
  <c r="H200" i="5"/>
  <c r="H32" i="5"/>
  <c r="I200" i="5"/>
  <c r="I32" i="5"/>
  <c r="E200" i="5"/>
  <c r="E32" i="5"/>
  <c r="F200" i="5"/>
  <c r="F32" i="5"/>
  <c r="J199" i="5"/>
  <c r="J31" i="5"/>
  <c r="K199" i="5"/>
  <c r="K31" i="5"/>
  <c r="L199" i="5"/>
  <c r="L31" i="5"/>
  <c r="M199" i="5"/>
  <c r="M31" i="5"/>
  <c r="N199" i="5"/>
  <c r="N31" i="5"/>
  <c r="E25" i="5"/>
  <c r="F25" i="5"/>
  <c r="G25" i="5"/>
  <c r="H25" i="5"/>
  <c r="I25" i="5"/>
  <c r="J24" i="5"/>
  <c r="K24" i="5"/>
  <c r="L24" i="5"/>
  <c r="M24" i="5"/>
  <c r="N24" i="5"/>
  <c r="O24" i="5"/>
  <c r="E18" i="5"/>
  <c r="F18" i="5"/>
  <c r="G18" i="5"/>
  <c r="H18" i="5"/>
  <c r="I18" i="5"/>
  <c r="J17" i="5"/>
  <c r="K17" i="5"/>
  <c r="L17" i="5"/>
  <c r="M17" i="5"/>
  <c r="N17" i="5"/>
  <c r="E11" i="5"/>
  <c r="F11" i="5"/>
  <c r="G11" i="5"/>
  <c r="H11" i="5"/>
  <c r="I11" i="5"/>
  <c r="J10" i="5"/>
  <c r="K10" i="5"/>
  <c r="L10" i="5"/>
  <c r="M10" i="5"/>
  <c r="N10" i="5"/>
  <c r="D200" i="5"/>
  <c r="D32" i="5"/>
  <c r="D25" i="5"/>
  <c r="D18" i="5"/>
  <c r="D11" i="5"/>
  <c r="E185" i="5"/>
  <c r="F185" i="5"/>
  <c r="G185" i="5"/>
  <c r="H185" i="5"/>
  <c r="I185" i="5"/>
  <c r="D185" i="5"/>
  <c r="J184" i="5"/>
  <c r="K184" i="5"/>
  <c r="L184" i="5"/>
  <c r="M184" i="5"/>
  <c r="N184" i="5"/>
  <c r="O184" i="5"/>
  <c r="I184" i="5"/>
  <c r="I199" i="5"/>
  <c r="I31" i="5"/>
  <c r="I198" i="5"/>
  <c r="H199" i="5"/>
  <c r="H31" i="5"/>
  <c r="H198" i="5"/>
  <c r="G199" i="5"/>
  <c r="G31" i="5"/>
  <c r="G198" i="5"/>
  <c r="F199" i="5"/>
  <c r="F31" i="5"/>
  <c r="F198" i="5"/>
  <c r="E199" i="5"/>
  <c r="E31" i="5"/>
  <c r="E198" i="5"/>
  <c r="D199" i="5"/>
  <c r="D31" i="5"/>
  <c r="D198" i="5"/>
  <c r="D86" i="5"/>
  <c r="E86" i="5"/>
  <c r="F86" i="5"/>
  <c r="G86" i="5"/>
  <c r="H86" i="5"/>
  <c r="I86" i="5"/>
  <c r="J86" i="5"/>
  <c r="K86" i="5"/>
  <c r="L86" i="5"/>
  <c r="M86" i="5"/>
  <c r="N86" i="5"/>
  <c r="O86" i="5"/>
  <c r="D88" i="5"/>
  <c r="E88" i="5"/>
  <c r="F88" i="5"/>
  <c r="G88" i="5"/>
  <c r="H88" i="5"/>
  <c r="I88" i="5"/>
  <c r="J88" i="5"/>
  <c r="K88" i="5"/>
  <c r="L88" i="5"/>
  <c r="M88" i="5"/>
  <c r="N88" i="5"/>
  <c r="O88" i="5"/>
  <c r="D90" i="5"/>
  <c r="E90" i="5"/>
  <c r="F90" i="5"/>
  <c r="G90" i="5"/>
  <c r="H90" i="5"/>
  <c r="I90" i="5"/>
  <c r="J90" i="5"/>
  <c r="K90" i="5"/>
  <c r="L90" i="5"/>
  <c r="M90" i="5"/>
  <c r="N90" i="5"/>
  <c r="O90" i="5"/>
  <c r="O195" i="5"/>
  <c r="D77" i="5"/>
  <c r="E77" i="5"/>
  <c r="F77" i="5"/>
  <c r="G77" i="5"/>
  <c r="H77" i="5"/>
  <c r="I77" i="5"/>
  <c r="J77" i="5"/>
  <c r="K77" i="5"/>
  <c r="L77" i="5"/>
  <c r="M77" i="5"/>
  <c r="N77" i="5"/>
  <c r="O77" i="5"/>
  <c r="D79" i="5"/>
  <c r="E79" i="5"/>
  <c r="F79" i="5"/>
  <c r="G79" i="5"/>
  <c r="H79" i="5"/>
  <c r="I79" i="5"/>
  <c r="J79" i="5"/>
  <c r="K79" i="5"/>
  <c r="L79" i="5"/>
  <c r="M79" i="5"/>
  <c r="N79" i="5"/>
  <c r="O79" i="5"/>
  <c r="D81" i="5"/>
  <c r="E81" i="5"/>
  <c r="F81" i="5"/>
  <c r="G81" i="5"/>
  <c r="H81" i="5"/>
  <c r="I81" i="5"/>
  <c r="J81" i="5"/>
  <c r="K81" i="5"/>
  <c r="L81" i="5"/>
  <c r="M81" i="5"/>
  <c r="N81" i="5"/>
  <c r="O81" i="5"/>
  <c r="O194" i="5"/>
  <c r="N195" i="5"/>
  <c r="N194" i="5"/>
  <c r="M195" i="5"/>
  <c r="M194" i="5"/>
  <c r="L195" i="5"/>
  <c r="L194" i="5"/>
  <c r="K195" i="5"/>
  <c r="K194" i="5"/>
  <c r="J195" i="5"/>
  <c r="J194" i="5"/>
  <c r="I195" i="5"/>
  <c r="I194" i="5"/>
  <c r="H195" i="5"/>
  <c r="H194" i="5"/>
  <c r="G195" i="5"/>
  <c r="G194" i="5"/>
  <c r="F195" i="5"/>
  <c r="F194" i="5"/>
  <c r="E195" i="5"/>
  <c r="E194" i="5"/>
  <c r="D195" i="5"/>
  <c r="D194" i="5"/>
  <c r="D69" i="5"/>
  <c r="E69" i="5"/>
  <c r="F69" i="5"/>
  <c r="G69" i="5"/>
  <c r="H69" i="5"/>
  <c r="I69" i="5"/>
  <c r="J69" i="5"/>
  <c r="K69" i="5"/>
  <c r="L69" i="5"/>
  <c r="M69" i="5"/>
  <c r="N69" i="5"/>
  <c r="O69" i="5"/>
  <c r="D71" i="5"/>
  <c r="E71" i="5"/>
  <c r="F71" i="5"/>
  <c r="G71" i="5"/>
  <c r="H71" i="5"/>
  <c r="I71" i="5"/>
  <c r="J71" i="5"/>
  <c r="K71" i="5"/>
  <c r="L71" i="5"/>
  <c r="M71" i="5"/>
  <c r="N71" i="5"/>
  <c r="O71" i="5"/>
  <c r="D73" i="5"/>
  <c r="E73" i="5"/>
  <c r="F73" i="5"/>
  <c r="G73" i="5"/>
  <c r="H73" i="5"/>
  <c r="I73" i="5"/>
  <c r="J73" i="5"/>
  <c r="K73" i="5"/>
  <c r="L73" i="5"/>
  <c r="M73" i="5"/>
  <c r="N73" i="5"/>
  <c r="O7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E10" i="5"/>
  <c r="F10" i="5"/>
  <c r="G10" i="5"/>
  <c r="H10" i="5"/>
  <c r="I10" i="5"/>
  <c r="D10" i="5"/>
  <c r="E17" i="5"/>
  <c r="F17" i="5"/>
  <c r="G17" i="5"/>
  <c r="H17" i="5"/>
  <c r="I17" i="5"/>
  <c r="D17" i="5"/>
  <c r="E24" i="5"/>
  <c r="F24" i="5"/>
  <c r="G24" i="5"/>
  <c r="H24" i="5"/>
  <c r="I24" i="5"/>
  <c r="D24" i="5"/>
  <c r="E184" i="5"/>
  <c r="F184" i="5"/>
  <c r="G184" i="5"/>
  <c r="H184" i="5"/>
  <c r="D184" i="5"/>
  <c r="D183" i="5"/>
  <c r="J198" i="5"/>
  <c r="J197" i="5"/>
  <c r="K198" i="5"/>
  <c r="K197" i="5"/>
  <c r="L198" i="5"/>
  <c r="L197" i="5"/>
  <c r="M198" i="5"/>
  <c r="M197" i="5"/>
  <c r="N198" i="5"/>
  <c r="N197" i="5"/>
  <c r="J183" i="5"/>
  <c r="K183" i="5"/>
  <c r="L183" i="5"/>
  <c r="M183" i="5"/>
  <c r="N183" i="5"/>
  <c r="O183" i="5"/>
  <c r="H197" i="5"/>
  <c r="I197" i="5"/>
  <c r="H183" i="5"/>
  <c r="I183" i="5"/>
  <c r="D197" i="5"/>
  <c r="D61" i="5"/>
  <c r="E61" i="5"/>
  <c r="F61" i="5"/>
  <c r="G61" i="5"/>
  <c r="H61" i="5"/>
  <c r="I61" i="5"/>
  <c r="J61" i="5"/>
  <c r="K61" i="5"/>
  <c r="L61" i="5"/>
  <c r="M61" i="5"/>
  <c r="N61" i="5"/>
  <c r="O61" i="5"/>
  <c r="D63" i="5"/>
  <c r="E63" i="5"/>
  <c r="F63" i="5"/>
  <c r="G63" i="5"/>
  <c r="H63" i="5"/>
  <c r="I63" i="5"/>
  <c r="J63" i="5"/>
  <c r="K63" i="5"/>
  <c r="L63" i="5"/>
  <c r="M63" i="5"/>
  <c r="N63" i="5"/>
  <c r="O63" i="5"/>
  <c r="D65" i="5"/>
  <c r="E65" i="5"/>
  <c r="F65" i="5"/>
  <c r="G65" i="5"/>
  <c r="H65" i="5"/>
  <c r="I65" i="5"/>
  <c r="J65" i="5"/>
  <c r="K65" i="5"/>
  <c r="L65" i="5"/>
  <c r="M65" i="5"/>
  <c r="N65" i="5"/>
  <c r="O65" i="5"/>
  <c r="O192" i="5"/>
  <c r="N192" i="5"/>
  <c r="M192" i="5"/>
  <c r="L192" i="5"/>
  <c r="K192" i="5"/>
  <c r="J192" i="5"/>
  <c r="I192" i="5"/>
  <c r="H192" i="5"/>
  <c r="G192" i="5"/>
  <c r="F192" i="5"/>
  <c r="E192" i="5"/>
  <c r="D177" i="5"/>
  <c r="D95" i="5"/>
  <c r="E95" i="5"/>
  <c r="F95" i="5"/>
  <c r="G95" i="5"/>
  <c r="H95" i="5"/>
  <c r="I95" i="5"/>
  <c r="J95" i="5"/>
  <c r="K95" i="5"/>
  <c r="L95" i="5"/>
  <c r="M95" i="5"/>
  <c r="N95" i="5"/>
  <c r="O95" i="5"/>
  <c r="D97" i="5"/>
  <c r="E97" i="5"/>
  <c r="F97" i="5"/>
  <c r="G97" i="5"/>
  <c r="H97" i="5"/>
  <c r="I97" i="5"/>
  <c r="J97" i="5"/>
  <c r="K97" i="5"/>
  <c r="L97" i="5"/>
  <c r="M97" i="5"/>
  <c r="N97" i="5"/>
  <c r="O97" i="5"/>
  <c r="D99" i="5"/>
  <c r="E99" i="5"/>
  <c r="F99" i="5"/>
  <c r="G99" i="5"/>
  <c r="H99" i="5"/>
  <c r="I99" i="5"/>
  <c r="J99" i="5"/>
  <c r="K99" i="5"/>
  <c r="L99" i="5"/>
  <c r="M99" i="5"/>
  <c r="N99" i="5"/>
  <c r="O99" i="5"/>
  <c r="O196" i="5"/>
  <c r="N196" i="5"/>
  <c r="M196" i="5"/>
  <c r="L196" i="5"/>
  <c r="K196" i="5"/>
  <c r="J196" i="5"/>
  <c r="I196" i="5"/>
  <c r="H196" i="5"/>
  <c r="G197" i="5"/>
  <c r="G196" i="5"/>
  <c r="F197" i="5"/>
  <c r="F196" i="5"/>
  <c r="E197" i="5"/>
  <c r="E196" i="5"/>
  <c r="D196" i="5"/>
  <c r="E183" i="5"/>
  <c r="F183" i="5"/>
  <c r="G183" i="5"/>
  <c r="J182" i="5"/>
  <c r="K182" i="5"/>
  <c r="L182" i="5"/>
  <c r="M182" i="5"/>
  <c r="N182" i="5"/>
  <c r="O182" i="5"/>
  <c r="E182" i="5"/>
  <c r="F182" i="5"/>
  <c r="G182" i="5"/>
  <c r="H182" i="5"/>
  <c r="I182" i="5"/>
  <c r="D182" i="5"/>
  <c r="D192" i="5"/>
  <c r="D53" i="5"/>
  <c r="E53" i="5"/>
  <c r="F53" i="5"/>
  <c r="G53" i="5"/>
  <c r="H53" i="5"/>
  <c r="I53" i="5"/>
  <c r="J53" i="5"/>
  <c r="K53" i="5"/>
  <c r="L53" i="5"/>
  <c r="M53" i="5"/>
  <c r="N53" i="5"/>
  <c r="O53" i="5"/>
  <c r="D55" i="5"/>
  <c r="E55" i="5"/>
  <c r="F55" i="5"/>
  <c r="G55" i="5"/>
  <c r="H55" i="5"/>
  <c r="I55" i="5"/>
  <c r="J55" i="5"/>
  <c r="K55" i="5"/>
  <c r="L55" i="5"/>
  <c r="M55" i="5"/>
  <c r="N55" i="5"/>
  <c r="O55" i="5"/>
  <c r="D57" i="5"/>
  <c r="E57" i="5"/>
  <c r="F57" i="5"/>
  <c r="G57" i="5"/>
  <c r="H57" i="5"/>
  <c r="I57" i="5"/>
  <c r="J57" i="5"/>
  <c r="K57" i="5"/>
  <c r="L57" i="5"/>
  <c r="M57" i="5"/>
  <c r="N57" i="5"/>
  <c r="O57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D45" i="5"/>
  <c r="E45" i="5"/>
  <c r="F45" i="5"/>
  <c r="G45" i="5"/>
  <c r="H45" i="5"/>
  <c r="I45" i="5"/>
  <c r="J45" i="5"/>
  <c r="K45" i="5"/>
  <c r="L45" i="5"/>
  <c r="M45" i="5"/>
  <c r="N45" i="5"/>
  <c r="O45" i="5"/>
  <c r="D47" i="5"/>
  <c r="E47" i="5"/>
  <c r="F47" i="5"/>
  <c r="G47" i="5"/>
  <c r="H47" i="5"/>
  <c r="I47" i="5"/>
  <c r="J47" i="5"/>
  <c r="K47" i="5"/>
  <c r="L47" i="5"/>
  <c r="M47" i="5"/>
  <c r="N47" i="5"/>
  <c r="O47" i="5"/>
  <c r="D49" i="5"/>
  <c r="E49" i="5"/>
  <c r="F49" i="5"/>
  <c r="G49" i="5"/>
  <c r="H49" i="5"/>
  <c r="I49" i="5"/>
  <c r="J49" i="5"/>
  <c r="K49" i="5"/>
  <c r="L49" i="5"/>
  <c r="M49" i="5"/>
  <c r="N49" i="5"/>
  <c r="O49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I181" i="5"/>
  <c r="H181" i="5"/>
  <c r="G181" i="5"/>
  <c r="F181" i="5"/>
  <c r="E181" i="5"/>
  <c r="D181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O177" i="5"/>
  <c r="N177" i="5"/>
  <c r="M177" i="5"/>
  <c r="L177" i="5"/>
  <c r="K177" i="5"/>
  <c r="J177" i="5"/>
  <c r="I177" i="5"/>
  <c r="H177" i="5"/>
  <c r="G177" i="5"/>
  <c r="F177" i="5"/>
  <c r="E177" i="5"/>
  <c r="O176" i="5"/>
  <c r="N176" i="5"/>
  <c r="M176" i="5"/>
  <c r="L176" i="5"/>
  <c r="K176" i="5"/>
  <c r="J176" i="5"/>
  <c r="I176" i="5"/>
  <c r="H176" i="5"/>
  <c r="G176" i="5"/>
  <c r="F176" i="5"/>
  <c r="E176" i="5"/>
  <c r="D176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P34" i="5" l="1"/>
  <c r="P20" i="5"/>
  <c r="P13" i="5"/>
</calcChain>
</file>

<file path=xl/sharedStrings.xml><?xml version="1.0" encoding="utf-8"?>
<sst xmlns="http://schemas.openxmlformats.org/spreadsheetml/2006/main" count="325" uniqueCount="28">
  <si>
    <t xml:space="preserve"> </t>
  </si>
  <si>
    <t>DEC</t>
  </si>
  <si>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</si>
  <si>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</si>
  <si>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</si>
  <si>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</si>
  <si>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</si>
  <si>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</si>
  <si>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</si>
  <si>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</si>
  <si>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</si>
  <si>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</si>
  <si>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Total</t>
  </si>
  <si>
    <t>TOTAL</t>
  </si>
  <si>
    <t>JUN</t>
  </si>
  <si>
    <t>General Safety Net</t>
  </si>
  <si>
    <t>Concessional Safety Net</t>
  </si>
  <si>
    <t>#  SAFETY NET CARDS ISSUED DUE TO REMOTE FAMILY MEMBERS OR  ON LOSS OF THE ORIGINAL CARD</t>
  </si>
  <si>
    <t>general (E)</t>
  </si>
  <si>
    <t>Cumulative</t>
  </si>
  <si>
    <t>concessional (N)</t>
  </si>
  <si>
    <t>supplementary (S)</t>
  </si>
  <si>
    <t>Actual</t>
  </si>
  <si>
    <t xml:space="preserve">#Supplementary </t>
  </si>
  <si>
    <t>No of cards (cumulative per month)</t>
  </si>
  <si>
    <t>Table 13(b): Safety Net Card Issues - Number of Cards, 2007 to 2012</t>
  </si>
  <si>
    <t>MONTHLY COMPARISON  2007, 2008, 2009, 2010, 2011 and 2012</t>
  </si>
  <si>
    <t>Source: Department of Human Services (RSN002)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</si>
</sst>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#,##0_ ;[Red]\-#,##0\ "/>
    <numFmt numFmtId="166" formatCode="0.0%"/>
  </numFmts>
  <fonts count="14" x14ac:knownFonts="1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8"/>
      <name val="Arial"/>
      <family val="2"/>
    </font>
    <font>
      <b/>
      <i/>
      <sz val="8"/>
      <name val="MS Sans Serif"/>
    </font>
    <font>
      <b/>
      <sz val="10"/>
      <name val="Arial"/>
      <family val="2"/>
    </font>
    <font>
      <sz val="10"/>
      <name val="Arial"/>
      <family val="2"/>
    </font>
    <font>
      <sz val="8.5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40" fontId="1" fillId="0" borderId="0" applyFont="0" applyFill="0" applyBorder="0" applyAlignment="0" applyProtection="0"/>
  </cellStyleXfs>
  <cellXfs count="49">
    <xf numFmtId="164" fontId="0" fillId="0" borderId="0" xfId="0"/>
    <xf numFmtId="164" fontId="2" fillId="0" borderId="0" xfId="0" applyFont="1"/>
    <xf numFmtId="164" fontId="4" fillId="0" borderId="1" xfId="0" applyFont="1" applyBorder="1" applyAlignment="1" applyProtection="1">
      <alignment horizontal="right"/>
    </xf>
    <xf numFmtId="164" fontId="4" fillId="0" borderId="2" xfId="0" applyFont="1" applyBorder="1" applyAlignment="1" applyProtection="1">
      <alignment horizontal="right"/>
    </xf>
    <xf numFmtId="38" fontId="3" fillId="0" borderId="0" xfId="1" applyNumberFormat="1" applyFont="1" applyBorder="1" applyProtection="1"/>
    <xf numFmtId="38" fontId="3" fillId="0" borderId="3" xfId="1" applyNumberFormat="1" applyFont="1" applyBorder="1" applyProtection="1"/>
    <xf numFmtId="38" fontId="3" fillId="0" borderId="1" xfId="1" applyNumberFormat="1" applyFont="1" applyBorder="1" applyProtection="1"/>
    <xf numFmtId="38" fontId="3" fillId="0" borderId="2" xfId="1" applyNumberFormat="1" applyFont="1" applyBorder="1" applyProtection="1"/>
    <xf numFmtId="164" fontId="5" fillId="0" borderId="0" xfId="0" applyFont="1"/>
    <xf numFmtId="164" fontId="0" fillId="0" borderId="4" xfId="0" applyBorder="1"/>
    <xf numFmtId="164" fontId="0" fillId="0" borderId="0" xfId="0" applyBorder="1"/>
    <xf numFmtId="164" fontId="0" fillId="0" borderId="4" xfId="0" applyFill="1" applyBorder="1"/>
    <xf numFmtId="165" fontId="3" fillId="0" borderId="0" xfId="0" applyNumberFormat="1" applyFont="1"/>
    <xf numFmtId="165" fontId="3" fillId="0" borderId="0" xfId="0" applyNumberFormat="1" applyFont="1" applyFill="1"/>
    <xf numFmtId="165" fontId="3" fillId="2" borderId="0" xfId="0" applyNumberFormat="1" applyFont="1" applyFill="1"/>
    <xf numFmtId="164" fontId="3" fillId="0" borderId="0" xfId="0" applyFont="1"/>
    <xf numFmtId="165" fontId="3" fillId="2" borderId="0" xfId="0" applyNumberFormat="1" applyFont="1" applyFill="1" applyBorder="1"/>
    <xf numFmtId="164" fontId="3" fillId="0" borderId="0" xfId="0" applyFont="1" applyFill="1" applyBorder="1"/>
    <xf numFmtId="164" fontId="3" fillId="0" borderId="0" xfId="0" applyFont="1" applyFill="1"/>
    <xf numFmtId="164" fontId="3" fillId="0" borderId="4" xfId="0" applyFont="1" applyBorder="1"/>
    <xf numFmtId="164" fontId="3" fillId="0" borderId="0" xfId="0" applyFont="1" applyBorder="1"/>
    <xf numFmtId="164" fontId="6" fillId="0" borderId="0" xfId="0" applyFont="1"/>
    <xf numFmtId="164" fontId="6" fillId="0" borderId="5" xfId="0" applyFont="1" applyBorder="1"/>
    <xf numFmtId="164" fontId="7" fillId="0" borderId="5" xfId="0" applyFont="1" applyBorder="1" applyAlignment="1">
      <alignment horizontal="left"/>
    </xf>
    <xf numFmtId="164" fontId="8" fillId="0" borderId="5" xfId="0" applyFont="1" applyBorder="1"/>
    <xf numFmtId="164" fontId="8" fillId="0" borderId="6" xfId="0" applyFont="1" applyBorder="1"/>
    <xf numFmtId="164" fontId="5" fillId="0" borderId="7" xfId="0" quotePrefix="1" applyFont="1" applyBorder="1" applyAlignment="1" applyProtection="1">
      <alignment horizontal="left"/>
    </xf>
    <xf numFmtId="164" fontId="7" fillId="0" borderId="0" xfId="0" applyFont="1" applyBorder="1" applyAlignment="1">
      <alignment horizontal="center"/>
    </xf>
    <xf numFmtId="164" fontId="8" fillId="0" borderId="0" xfId="0" applyFont="1" applyBorder="1"/>
    <xf numFmtId="164" fontId="7" fillId="0" borderId="0" xfId="0" applyFont="1" applyBorder="1" applyAlignment="1">
      <alignment horizontal="left"/>
    </xf>
    <xf numFmtId="164" fontId="8" fillId="0" borderId="3" xfId="0" applyFont="1" applyBorder="1"/>
    <xf numFmtId="164" fontId="9" fillId="0" borderId="7" xfId="0" applyFont="1" applyBorder="1" applyAlignment="1" applyProtection="1">
      <alignment horizontal="left"/>
    </xf>
    <xf numFmtId="164" fontId="8" fillId="0" borderId="7" xfId="0" applyFont="1" applyBorder="1" applyAlignment="1">
      <alignment horizontal="right"/>
    </xf>
    <xf numFmtId="164" fontId="7" fillId="0" borderId="0" xfId="0" applyFont="1" applyBorder="1" applyAlignment="1">
      <alignment horizontal="right"/>
    </xf>
    <xf numFmtId="164" fontId="9" fillId="0" borderId="1" xfId="0" applyFont="1" applyBorder="1" applyAlignment="1" applyProtection="1">
      <alignment horizontal="right"/>
    </xf>
    <xf numFmtId="164" fontId="9" fillId="0" borderId="2" xfId="0" applyFont="1" applyBorder="1" applyAlignment="1" applyProtection="1">
      <alignment horizontal="right"/>
    </xf>
    <xf numFmtId="164" fontId="10" fillId="0" borderId="0" xfId="0" applyFont="1" applyFill="1" applyBorder="1" applyAlignment="1" applyProtection="1">
      <alignment horizontal="center"/>
    </xf>
    <xf numFmtId="164" fontId="11" fillId="0" borderId="7" xfId="0" applyFont="1" applyBorder="1"/>
    <xf numFmtId="164" fontId="12" fillId="0" borderId="7" xfId="0" applyFont="1" applyBorder="1" applyAlignment="1" applyProtection="1">
      <alignment horizontal="left"/>
    </xf>
    <xf numFmtId="164" fontId="3" fillId="0" borderId="7" xfId="0" applyFont="1" applyBorder="1"/>
    <xf numFmtId="164" fontId="3" fillId="0" borderId="7" xfId="0" applyFont="1" applyBorder="1" applyAlignment="1" applyProtection="1">
      <alignment horizontal="left"/>
    </xf>
    <xf numFmtId="164" fontId="3" fillId="0" borderId="7" xfId="0" quotePrefix="1" applyFont="1" applyBorder="1" applyAlignment="1" applyProtection="1">
      <alignment horizontal="left"/>
    </xf>
    <xf numFmtId="166" fontId="0" fillId="0" borderId="0" xfId="0" applyNumberFormat="1" applyAlignment="1">
      <alignment horizontal="center"/>
    </xf>
    <xf numFmtId="164" fontId="13" fillId="0" borderId="0" xfId="0" applyFont="1"/>
    <xf numFmtId="164" fontId="13" fillId="0" borderId="8" xfId="0" quotePrefix="1" applyFont="1" applyBorder="1" applyAlignment="1" applyProtection="1">
      <alignment horizontal="left"/>
    </xf>
    <xf numFmtId="164" fontId="13" fillId="0" borderId="5" xfId="0" quotePrefix="1" applyFont="1" applyBorder="1" applyAlignment="1" applyProtection="1">
      <alignment horizontal="left"/>
    </xf>
    <xf numFmtId="164" fontId="3" fillId="0" borderId="9" xfId="0" applyFont="1" applyBorder="1"/>
    <xf numFmtId="164" fontId="3" fillId="0" borderId="1" xfId="0" applyFont="1" applyBorder="1"/>
    <xf numFmtId="164" fontId="2" fillId="0" borderId="0" xfId="0" quotePrefix="1" applyFont="1" applyAlignment="1">
      <alignment horizontal="left" vertical="center" textRotation="18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4"/>
  <sheetViews>
    <sheetView tabSelected="1" zoomScaleNormal="100" workbookViewId="0">
      <selection activeCell="B38" sqref="B38"/>
    </sheetView>
  </sheetViews>
  <sheetFormatPr defaultRowHeight="12.75" x14ac:dyDescent="0.2"/>
  <cols>
    <col min="1" max="1" width="7.5703125" customWidth="1"/>
    <col min="2" max="2" width="16.5703125" customWidth="1"/>
  </cols>
  <sheetData>
    <row r="1" spans="1:16" x14ac:dyDescent="0.2">
      <c r="B1" s="1"/>
      <c r="C1" s="1"/>
      <c r="D1" s="1"/>
      <c r="E1" s="1"/>
      <c r="F1" s="1"/>
      <c r="G1" s="1"/>
      <c r="H1" s="1"/>
      <c r="I1" s="1"/>
    </row>
    <row r="2" spans="1:16" x14ac:dyDescent="0.2">
      <c r="B2" s="1"/>
      <c r="C2" s="1"/>
      <c r="D2" s="1"/>
      <c r="E2" s="1"/>
      <c r="F2" s="1"/>
      <c r="G2" s="1"/>
      <c r="H2" s="1"/>
      <c r="I2" s="1"/>
    </row>
    <row r="4" spans="1:16" x14ac:dyDescent="0.2">
      <c r="A4" s="48">
        <v>19</v>
      </c>
      <c r="B4" s="43" t="s">
        <v>25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6" x14ac:dyDescent="0.2">
      <c r="A5" s="48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x14ac:dyDescent="0.2">
      <c r="A6" s="48"/>
      <c r="B6" s="44" t="s">
        <v>26</v>
      </c>
      <c r="C6" s="45"/>
      <c r="D6" s="45"/>
      <c r="E6" s="45"/>
      <c r="F6" s="45"/>
      <c r="G6" s="45"/>
      <c r="H6" s="45"/>
      <c r="I6" s="45"/>
      <c r="J6" s="45"/>
      <c r="K6" s="22"/>
      <c r="L6" s="23"/>
      <c r="M6" s="24"/>
      <c r="N6" s="24"/>
      <c r="O6" s="25"/>
    </row>
    <row r="7" spans="1:16" x14ac:dyDescent="0.2">
      <c r="A7" s="48"/>
      <c r="B7" s="26"/>
      <c r="C7" s="27"/>
      <c r="D7" s="28"/>
      <c r="E7" s="28"/>
      <c r="F7" s="28"/>
      <c r="G7" s="28"/>
      <c r="H7" s="28"/>
      <c r="I7" s="28"/>
      <c r="J7" s="28"/>
      <c r="K7" s="28"/>
      <c r="L7" s="29"/>
      <c r="M7" s="28"/>
      <c r="N7" s="28"/>
      <c r="O7" s="30"/>
    </row>
    <row r="8" spans="1:16" x14ac:dyDescent="0.2">
      <c r="A8" s="48"/>
      <c r="B8" s="31" t="s">
        <v>24</v>
      </c>
      <c r="C8" s="27"/>
      <c r="D8" s="28"/>
      <c r="E8" s="28"/>
      <c r="F8" s="28"/>
      <c r="G8" s="28"/>
      <c r="H8" s="28"/>
      <c r="I8" s="28"/>
      <c r="J8" s="28"/>
      <c r="K8" s="28"/>
      <c r="L8" s="29"/>
      <c r="M8" s="28"/>
      <c r="N8" s="28"/>
      <c r="O8" s="30"/>
    </row>
    <row r="9" spans="1:16" x14ac:dyDescent="0.2">
      <c r="A9" s="48"/>
      <c r="B9" s="32"/>
      <c r="C9" s="33"/>
      <c r="D9" s="34" t="s">
        <v>2</v>
      </c>
      <c r="E9" s="34" t="s">
        <v>3</v>
      </c>
      <c r="F9" s="34" t="s">
        <v>4</v>
      </c>
      <c r="G9" s="34" t="s">
        <v>5</v>
      </c>
      <c r="H9" s="34" t="s">
        <v>6</v>
      </c>
      <c r="I9" s="34" t="s">
        <v>14</v>
      </c>
      <c r="J9" s="34" t="s">
        <v>7</v>
      </c>
      <c r="K9" s="34" t="s">
        <v>8</v>
      </c>
      <c r="L9" s="34" t="s">
        <v>9</v>
      </c>
      <c r="M9" s="34" t="s">
        <v>10</v>
      </c>
      <c r="N9" s="34" t="s">
        <v>11</v>
      </c>
      <c r="O9" s="35" t="s">
        <v>1</v>
      </c>
    </row>
    <row r="10" spans="1:16" x14ac:dyDescent="0.2">
      <c r="A10" s="48"/>
      <c r="B10" s="41" t="s">
        <v>15</v>
      </c>
      <c r="C10" s="36">
        <v>2007</v>
      </c>
      <c r="D10" s="4">
        <f t="shared" ref="D10:O10" si="0">D122</f>
        <v>3</v>
      </c>
      <c r="E10" s="4">
        <f t="shared" si="0"/>
        <v>21</v>
      </c>
      <c r="F10" s="4">
        <f t="shared" si="0"/>
        <v>254</v>
      </c>
      <c r="G10" s="4">
        <f t="shared" si="0"/>
        <v>1477</v>
      </c>
      <c r="H10" s="4">
        <f t="shared" si="0"/>
        <v>7228</v>
      </c>
      <c r="I10" s="4">
        <f t="shared" si="0"/>
        <v>18054</v>
      </c>
      <c r="J10" s="4">
        <f t="shared" si="0"/>
        <v>36135</v>
      </c>
      <c r="K10" s="4">
        <f t="shared" si="0"/>
        <v>61156</v>
      </c>
      <c r="L10" s="4">
        <f t="shared" si="0"/>
        <v>86956</v>
      </c>
      <c r="M10" s="4">
        <f t="shared" si="0"/>
        <v>118573</v>
      </c>
      <c r="N10" s="4">
        <f t="shared" si="0"/>
        <v>149128</v>
      </c>
      <c r="O10" s="5">
        <f t="shared" si="0"/>
        <v>190408</v>
      </c>
      <c r="P10" s="42"/>
    </row>
    <row r="11" spans="1:16" x14ac:dyDescent="0.2">
      <c r="A11" s="48"/>
      <c r="B11" s="39"/>
      <c r="C11" s="36">
        <v>2008</v>
      </c>
      <c r="D11" s="4">
        <f t="shared" ref="D11:O11" si="1">D131</f>
        <v>1</v>
      </c>
      <c r="E11" s="4">
        <f t="shared" si="1"/>
        <v>21</v>
      </c>
      <c r="F11" s="4">
        <f t="shared" si="1"/>
        <v>176</v>
      </c>
      <c r="G11" s="4">
        <f t="shared" si="1"/>
        <v>1364</v>
      </c>
      <c r="H11" s="4">
        <f t="shared" si="1"/>
        <v>6200</v>
      </c>
      <c r="I11" s="4">
        <f t="shared" si="1"/>
        <v>16113</v>
      </c>
      <c r="J11" s="4">
        <f t="shared" si="1"/>
        <v>33738</v>
      </c>
      <c r="K11" s="4">
        <f t="shared" si="1"/>
        <v>54737</v>
      </c>
      <c r="L11" s="4">
        <f t="shared" si="1"/>
        <v>81391</v>
      </c>
      <c r="M11" s="4">
        <f t="shared" si="1"/>
        <v>111187</v>
      </c>
      <c r="N11" s="4">
        <f t="shared" si="1"/>
        <v>139204</v>
      </c>
      <c r="O11" s="5">
        <f t="shared" si="1"/>
        <v>181409</v>
      </c>
      <c r="P11" s="42">
        <f>O11/O10-1</f>
        <v>-4.7261669677744589E-2</v>
      </c>
    </row>
    <row r="12" spans="1:16" x14ac:dyDescent="0.2">
      <c r="A12" s="48"/>
      <c r="B12" s="39"/>
      <c r="C12" s="36">
        <v>2009</v>
      </c>
      <c r="D12" s="4">
        <f t="shared" ref="D12:O12" si="2">D140</f>
        <v>1</v>
      </c>
      <c r="E12" s="4">
        <f t="shared" si="2"/>
        <v>14</v>
      </c>
      <c r="F12" s="4">
        <f t="shared" si="2"/>
        <v>146</v>
      </c>
      <c r="G12" s="4">
        <f t="shared" si="2"/>
        <v>876</v>
      </c>
      <c r="H12" s="4">
        <f t="shared" si="2"/>
        <v>3884</v>
      </c>
      <c r="I12" s="4">
        <f t="shared" si="2"/>
        <v>11267</v>
      </c>
      <c r="J12" s="4">
        <f t="shared" si="2"/>
        <v>24514</v>
      </c>
      <c r="K12" s="4">
        <f t="shared" si="2"/>
        <v>42415</v>
      </c>
      <c r="L12" s="4">
        <f t="shared" si="2"/>
        <v>65119</v>
      </c>
      <c r="M12" s="4">
        <f t="shared" si="2"/>
        <v>90688</v>
      </c>
      <c r="N12" s="4">
        <f t="shared" si="2"/>
        <v>117526</v>
      </c>
      <c r="O12" s="5">
        <f t="shared" si="2"/>
        <v>155816</v>
      </c>
      <c r="P12" s="42">
        <f>O12/O11-1</f>
        <v>-0.14107899828564185</v>
      </c>
    </row>
    <row r="13" spans="1:16" x14ac:dyDescent="0.2">
      <c r="A13" s="48"/>
      <c r="B13" s="39"/>
      <c r="C13" s="36">
        <v>2010</v>
      </c>
      <c r="D13" s="4">
        <f t="shared" ref="D13:O13" si="3">D149</f>
        <v>0</v>
      </c>
      <c r="E13" s="4">
        <f t="shared" si="3"/>
        <v>13</v>
      </c>
      <c r="F13" s="4">
        <f t="shared" si="3"/>
        <v>144</v>
      </c>
      <c r="G13" s="4">
        <f t="shared" si="3"/>
        <v>887</v>
      </c>
      <c r="H13" s="4">
        <f t="shared" si="3"/>
        <v>4154</v>
      </c>
      <c r="I13" s="4">
        <f t="shared" si="3"/>
        <v>11876</v>
      </c>
      <c r="J13" s="4">
        <f t="shared" si="3"/>
        <v>25377</v>
      </c>
      <c r="K13" s="4">
        <f t="shared" si="3"/>
        <v>43882</v>
      </c>
      <c r="L13" s="4">
        <f t="shared" si="3"/>
        <v>66649</v>
      </c>
      <c r="M13" s="4">
        <f t="shared" si="3"/>
        <v>91044</v>
      </c>
      <c r="N13" s="4">
        <f t="shared" si="3"/>
        <v>118099</v>
      </c>
      <c r="O13" s="5">
        <f t="shared" si="3"/>
        <v>156605</v>
      </c>
      <c r="P13" s="42">
        <f>O13/O12-1</f>
        <v>5.0636648354469571E-3</v>
      </c>
    </row>
    <row r="14" spans="1:16" x14ac:dyDescent="0.2">
      <c r="A14" s="48"/>
      <c r="B14" s="39"/>
      <c r="C14" s="36">
        <v>2011</v>
      </c>
      <c r="D14" s="4">
        <f t="shared" ref="D14:O14" si="4">D158</f>
        <v>1</v>
      </c>
      <c r="E14" s="4">
        <f t="shared" si="4"/>
        <v>12</v>
      </c>
      <c r="F14" s="4">
        <f t="shared" si="4"/>
        <v>116</v>
      </c>
      <c r="G14" s="4">
        <f t="shared" si="4"/>
        <v>680</v>
      </c>
      <c r="H14" s="4">
        <f t="shared" si="4"/>
        <v>3777</v>
      </c>
      <c r="I14" s="4">
        <f t="shared" si="4"/>
        <v>10916</v>
      </c>
      <c r="J14" s="4">
        <f t="shared" si="4"/>
        <v>23321</v>
      </c>
      <c r="K14" s="4">
        <f t="shared" si="4"/>
        <v>41487</v>
      </c>
      <c r="L14" s="4">
        <f t="shared" si="4"/>
        <v>63211</v>
      </c>
      <c r="M14" s="4">
        <f t="shared" si="4"/>
        <v>86645</v>
      </c>
      <c r="N14" s="4">
        <f t="shared" si="4"/>
        <v>112576</v>
      </c>
      <c r="O14" s="5">
        <f t="shared" si="4"/>
        <v>149941</v>
      </c>
      <c r="P14" s="42">
        <f>O14/O13-1</f>
        <v>-4.2552919766290942E-2</v>
      </c>
    </row>
    <row r="15" spans="1:16" x14ac:dyDescent="0.2">
      <c r="A15" s="48"/>
      <c r="B15" s="39"/>
      <c r="C15" s="36">
        <v>2012</v>
      </c>
      <c r="D15" s="4">
        <f>D167</f>
        <v>2</v>
      </c>
      <c r="E15" s="4">
        <f t="shared" ref="E15:O15" si="5">E167</f>
        <v>16</v>
      </c>
      <c r="F15" s="4">
        <f t="shared" si="5"/>
        <v>105</v>
      </c>
      <c r="G15" s="4">
        <f t="shared" si="5"/>
        <v>618</v>
      </c>
      <c r="H15" s="4">
        <f t="shared" si="5"/>
        <v>3234</v>
      </c>
      <c r="I15" s="4">
        <f t="shared" si="5"/>
        <v>9013</v>
      </c>
      <c r="J15" s="4">
        <f t="shared" si="5"/>
        <v>19910</v>
      </c>
      <c r="K15" s="4">
        <f t="shared" si="5"/>
        <v>36015</v>
      </c>
      <c r="L15" s="4">
        <f t="shared" si="5"/>
        <v>53420</v>
      </c>
      <c r="M15" s="4">
        <f t="shared" si="5"/>
        <v>75765</v>
      </c>
      <c r="N15" s="4">
        <f t="shared" si="5"/>
        <v>99404</v>
      </c>
      <c r="O15" s="5">
        <f t="shared" si="5"/>
        <v>133130</v>
      </c>
      <c r="P15" s="42">
        <f>O15/O14-1</f>
        <v>-0.11211743285692377</v>
      </c>
    </row>
    <row r="16" spans="1:16" x14ac:dyDescent="0.2">
      <c r="A16" s="48"/>
      <c r="B16" s="39"/>
      <c r="C16" s="36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</row>
    <row r="17" spans="1:16" x14ac:dyDescent="0.2">
      <c r="A17" s="48"/>
      <c r="B17" s="41" t="s">
        <v>16</v>
      </c>
      <c r="C17" s="36">
        <v>2007</v>
      </c>
      <c r="D17" s="4">
        <f t="shared" ref="D17:O17" si="6">D124</f>
        <v>7</v>
      </c>
      <c r="E17" s="4">
        <f t="shared" si="6"/>
        <v>209</v>
      </c>
      <c r="F17" s="4">
        <f t="shared" si="6"/>
        <v>2555</v>
      </c>
      <c r="G17" s="4">
        <f t="shared" si="6"/>
        <v>14622</v>
      </c>
      <c r="H17" s="4">
        <f t="shared" si="6"/>
        <v>62704</v>
      </c>
      <c r="I17" s="4">
        <f t="shared" si="6"/>
        <v>137796</v>
      </c>
      <c r="J17" s="4">
        <f t="shared" si="6"/>
        <v>239283</v>
      </c>
      <c r="K17" s="4">
        <f t="shared" si="6"/>
        <v>359729</v>
      </c>
      <c r="L17" s="4">
        <f t="shared" si="6"/>
        <v>469678</v>
      </c>
      <c r="M17" s="4">
        <f t="shared" si="6"/>
        <v>592316</v>
      </c>
      <c r="N17" s="4">
        <f t="shared" si="6"/>
        <v>701995</v>
      </c>
      <c r="O17" s="5">
        <f t="shared" si="6"/>
        <v>832446</v>
      </c>
      <c r="P17" s="42"/>
    </row>
    <row r="18" spans="1:16" x14ac:dyDescent="0.2">
      <c r="A18" s="48"/>
      <c r="B18" s="39"/>
      <c r="C18" s="36">
        <v>2008</v>
      </c>
      <c r="D18" s="4">
        <f t="shared" ref="D18:O18" si="7">D133</f>
        <v>11</v>
      </c>
      <c r="E18" s="4">
        <f t="shared" si="7"/>
        <v>221</v>
      </c>
      <c r="F18" s="4">
        <f t="shared" si="7"/>
        <v>1846</v>
      </c>
      <c r="G18" s="4">
        <f t="shared" si="7"/>
        <v>14526</v>
      </c>
      <c r="H18" s="4">
        <f t="shared" si="7"/>
        <v>57960</v>
      </c>
      <c r="I18" s="4">
        <f t="shared" si="7"/>
        <v>130475</v>
      </c>
      <c r="J18" s="4">
        <f t="shared" si="7"/>
        <v>237303</v>
      </c>
      <c r="K18" s="4">
        <f t="shared" si="7"/>
        <v>346452</v>
      </c>
      <c r="L18" s="4">
        <f t="shared" si="7"/>
        <v>469151</v>
      </c>
      <c r="M18" s="4">
        <f t="shared" si="7"/>
        <v>591751</v>
      </c>
      <c r="N18" s="4">
        <f t="shared" si="7"/>
        <v>697104</v>
      </c>
      <c r="O18" s="5">
        <f t="shared" si="7"/>
        <v>843374</v>
      </c>
      <c r="P18" s="42">
        <f>O18/O17-1</f>
        <v>1.3127578245315519E-2</v>
      </c>
    </row>
    <row r="19" spans="1:16" x14ac:dyDescent="0.2">
      <c r="A19" s="48"/>
      <c r="B19" s="39"/>
      <c r="C19" s="36">
        <v>2009</v>
      </c>
      <c r="D19" s="4">
        <f t="shared" ref="D19:O19" si="8">D142</f>
        <v>10</v>
      </c>
      <c r="E19" s="4">
        <f t="shared" si="8"/>
        <v>164</v>
      </c>
      <c r="F19" s="4">
        <f t="shared" si="8"/>
        <v>1833</v>
      </c>
      <c r="G19" s="4">
        <f t="shared" si="8"/>
        <v>12241</v>
      </c>
      <c r="H19" s="4">
        <f t="shared" si="8"/>
        <v>48556</v>
      </c>
      <c r="I19" s="4">
        <f t="shared" si="8"/>
        <v>120409</v>
      </c>
      <c r="J19" s="4">
        <f t="shared" si="8"/>
        <v>221033</v>
      </c>
      <c r="K19" s="4">
        <f t="shared" si="8"/>
        <v>331015</v>
      </c>
      <c r="L19" s="4">
        <f t="shared" si="8"/>
        <v>452113</v>
      </c>
      <c r="M19" s="4">
        <f t="shared" si="8"/>
        <v>570791</v>
      </c>
      <c r="N19" s="4">
        <f t="shared" si="8"/>
        <v>683085</v>
      </c>
      <c r="O19" s="5">
        <f t="shared" si="8"/>
        <v>826944</v>
      </c>
      <c r="P19" s="42">
        <f>O19/O18-1</f>
        <v>-1.9481274025521245E-2</v>
      </c>
    </row>
    <row r="20" spans="1:16" x14ac:dyDescent="0.2">
      <c r="A20" s="48"/>
      <c r="B20" s="39"/>
      <c r="C20" s="36">
        <v>2010</v>
      </c>
      <c r="D20" s="4">
        <f t="shared" ref="D20:O20" si="9">D151</f>
        <v>8</v>
      </c>
      <c r="E20" s="4">
        <f t="shared" si="9"/>
        <v>130</v>
      </c>
      <c r="F20" s="4">
        <f t="shared" si="9"/>
        <v>1822</v>
      </c>
      <c r="G20" s="4">
        <f t="shared" si="9"/>
        <v>11585</v>
      </c>
      <c r="H20" s="4">
        <f t="shared" si="9"/>
        <v>49597</v>
      </c>
      <c r="I20" s="4">
        <f t="shared" si="9"/>
        <v>122207</v>
      </c>
      <c r="J20" s="4">
        <f t="shared" si="9"/>
        <v>226023</v>
      </c>
      <c r="K20" s="4">
        <f t="shared" si="9"/>
        <v>343811</v>
      </c>
      <c r="L20" s="4">
        <f t="shared" si="9"/>
        <v>465869</v>
      </c>
      <c r="M20" s="4">
        <f t="shared" si="9"/>
        <v>583431</v>
      </c>
      <c r="N20" s="4">
        <f t="shared" si="9"/>
        <v>700455</v>
      </c>
      <c r="O20" s="5">
        <f t="shared" si="9"/>
        <v>848872</v>
      </c>
      <c r="P20" s="42">
        <f>O20/O19-1</f>
        <v>2.6516910455847142E-2</v>
      </c>
    </row>
    <row r="21" spans="1:16" x14ac:dyDescent="0.2">
      <c r="A21" s="48"/>
      <c r="B21" s="39"/>
      <c r="C21" s="36">
        <v>2011</v>
      </c>
      <c r="D21" s="4">
        <f t="shared" ref="D21:O21" si="10">D160</f>
        <v>7</v>
      </c>
      <c r="E21" s="4">
        <f t="shared" si="10"/>
        <v>140</v>
      </c>
      <c r="F21" s="4">
        <f t="shared" si="10"/>
        <v>1672</v>
      </c>
      <c r="G21" s="4">
        <f t="shared" si="10"/>
        <v>9933</v>
      </c>
      <c r="H21" s="4">
        <f t="shared" si="10"/>
        <v>50992</v>
      </c>
      <c r="I21" s="4">
        <f t="shared" si="10"/>
        <v>125877</v>
      </c>
      <c r="J21" s="4">
        <f t="shared" si="10"/>
        <v>228019</v>
      </c>
      <c r="K21" s="4">
        <f t="shared" si="10"/>
        <v>353145</v>
      </c>
      <c r="L21" s="4">
        <f t="shared" si="10"/>
        <v>477637</v>
      </c>
      <c r="M21" s="4">
        <f t="shared" si="10"/>
        <v>599093</v>
      </c>
      <c r="N21" s="4">
        <f t="shared" si="10"/>
        <v>718589</v>
      </c>
      <c r="O21" s="5">
        <f t="shared" si="10"/>
        <v>870086</v>
      </c>
      <c r="P21" s="42">
        <f>O21/O20-1</f>
        <v>2.4990811335513508E-2</v>
      </c>
    </row>
    <row r="22" spans="1:16" x14ac:dyDescent="0.2">
      <c r="A22" s="48"/>
      <c r="B22" s="39"/>
      <c r="C22" s="36">
        <v>2012</v>
      </c>
      <c r="D22" s="4">
        <f>D169</f>
        <v>12</v>
      </c>
      <c r="E22" s="4">
        <f t="shared" ref="E22:O22" si="11">E169</f>
        <v>161</v>
      </c>
      <c r="F22" s="4">
        <f t="shared" si="11"/>
        <v>1713</v>
      </c>
      <c r="G22" s="4">
        <f t="shared" si="11"/>
        <v>11430</v>
      </c>
      <c r="H22" s="4">
        <f t="shared" si="11"/>
        <v>55451</v>
      </c>
      <c r="I22" s="4">
        <f t="shared" si="11"/>
        <v>131837</v>
      </c>
      <c r="J22" s="4">
        <f t="shared" si="11"/>
        <v>241713</v>
      </c>
      <c r="K22" s="4">
        <f t="shared" si="11"/>
        <v>370015</v>
      </c>
      <c r="L22" s="4">
        <f t="shared" si="11"/>
        <v>488708</v>
      </c>
      <c r="M22" s="4">
        <f t="shared" si="11"/>
        <v>621585</v>
      </c>
      <c r="N22" s="4">
        <f t="shared" si="11"/>
        <v>743616</v>
      </c>
      <c r="O22" s="5">
        <f t="shared" si="11"/>
        <v>890881</v>
      </c>
      <c r="P22" s="42">
        <f>O22/O21-1</f>
        <v>2.3899936328133142E-2</v>
      </c>
    </row>
    <row r="23" spans="1:16" x14ac:dyDescent="0.2">
      <c r="A23" s="48"/>
      <c r="B23" s="39"/>
      <c r="C23" s="3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</row>
    <row r="24" spans="1:16" x14ac:dyDescent="0.2">
      <c r="A24" s="48"/>
      <c r="B24" s="40" t="s">
        <v>23</v>
      </c>
      <c r="C24" s="36">
        <v>2007</v>
      </c>
      <c r="D24" s="4">
        <f t="shared" ref="D24:O24" si="12">D126</f>
        <v>1</v>
      </c>
      <c r="E24" s="4">
        <f t="shared" si="12"/>
        <v>16</v>
      </c>
      <c r="F24" s="4">
        <f t="shared" si="12"/>
        <v>196</v>
      </c>
      <c r="G24" s="4">
        <f t="shared" si="12"/>
        <v>1041</v>
      </c>
      <c r="H24" s="4">
        <f t="shared" si="12"/>
        <v>3988</v>
      </c>
      <c r="I24" s="4">
        <f t="shared" si="12"/>
        <v>8219</v>
      </c>
      <c r="J24" s="4">
        <f t="shared" si="12"/>
        <v>13565</v>
      </c>
      <c r="K24" s="4">
        <f t="shared" si="12"/>
        <v>19445</v>
      </c>
      <c r="L24" s="4">
        <f t="shared" si="12"/>
        <v>24102</v>
      </c>
      <c r="M24" s="4">
        <f t="shared" si="12"/>
        <v>29372</v>
      </c>
      <c r="N24" s="4">
        <f t="shared" si="12"/>
        <v>33567</v>
      </c>
      <c r="O24" s="5">
        <f t="shared" si="12"/>
        <v>37666</v>
      </c>
    </row>
    <row r="25" spans="1:16" x14ac:dyDescent="0.2">
      <c r="A25" s="48"/>
      <c r="B25" s="39"/>
      <c r="C25" s="36">
        <v>2008</v>
      </c>
      <c r="D25" s="4">
        <f t="shared" ref="D25:O25" si="13">D135</f>
        <v>1</v>
      </c>
      <c r="E25" s="4">
        <f t="shared" si="13"/>
        <v>21</v>
      </c>
      <c r="F25" s="4">
        <f t="shared" si="13"/>
        <v>150</v>
      </c>
      <c r="G25" s="4">
        <f t="shared" si="13"/>
        <v>1087</v>
      </c>
      <c r="H25" s="4">
        <f t="shared" si="13"/>
        <v>4108</v>
      </c>
      <c r="I25" s="4">
        <f t="shared" si="13"/>
        <v>8748</v>
      </c>
      <c r="J25" s="4">
        <f t="shared" si="13"/>
        <v>14949</v>
      </c>
      <c r="K25" s="4">
        <f t="shared" si="13"/>
        <v>20915</v>
      </c>
      <c r="L25" s="4">
        <f t="shared" si="13"/>
        <v>27177</v>
      </c>
      <c r="M25" s="4">
        <f t="shared" si="13"/>
        <v>33052</v>
      </c>
      <c r="N25" s="4">
        <f t="shared" si="13"/>
        <v>37641</v>
      </c>
      <c r="O25" s="5">
        <f t="shared" si="13"/>
        <v>43030</v>
      </c>
      <c r="P25" s="42"/>
    </row>
    <row r="26" spans="1:16" x14ac:dyDescent="0.2">
      <c r="A26" s="48"/>
      <c r="B26" s="37"/>
      <c r="C26" s="36">
        <v>2009</v>
      </c>
      <c r="D26" s="4">
        <f t="shared" ref="D26:O26" si="14">D144</f>
        <v>0</v>
      </c>
      <c r="E26" s="4">
        <f t="shared" si="14"/>
        <v>14</v>
      </c>
      <c r="F26" s="4">
        <f t="shared" si="14"/>
        <v>136</v>
      </c>
      <c r="G26" s="4">
        <f t="shared" si="14"/>
        <v>1010</v>
      </c>
      <c r="H26" s="4">
        <f t="shared" si="14"/>
        <v>3868</v>
      </c>
      <c r="I26" s="4">
        <f t="shared" si="14"/>
        <v>9195</v>
      </c>
      <c r="J26" s="4">
        <f t="shared" si="14"/>
        <v>16187</v>
      </c>
      <c r="K26" s="4">
        <f t="shared" si="14"/>
        <v>23590</v>
      </c>
      <c r="L26" s="4">
        <f t="shared" si="14"/>
        <v>30719</v>
      </c>
      <c r="M26" s="4">
        <f t="shared" si="14"/>
        <v>37277</v>
      </c>
      <c r="N26" s="4">
        <f t="shared" si="14"/>
        <v>43099</v>
      </c>
      <c r="O26" s="5">
        <f t="shared" si="14"/>
        <v>49128</v>
      </c>
      <c r="P26" s="42"/>
    </row>
    <row r="27" spans="1:16" x14ac:dyDescent="0.2">
      <c r="A27" s="48"/>
      <c r="B27" s="37"/>
      <c r="C27" s="36">
        <v>2010</v>
      </c>
      <c r="D27" s="4">
        <f t="shared" ref="D27:O27" si="15">D153</f>
        <v>0</v>
      </c>
      <c r="E27" s="4">
        <f t="shared" si="15"/>
        <v>8</v>
      </c>
      <c r="F27" s="4">
        <f t="shared" si="15"/>
        <v>129</v>
      </c>
      <c r="G27" s="4">
        <f t="shared" si="15"/>
        <v>1052</v>
      </c>
      <c r="H27" s="4">
        <f t="shared" si="15"/>
        <v>4500</v>
      </c>
      <c r="I27" s="4">
        <f t="shared" si="15"/>
        <v>10786</v>
      </c>
      <c r="J27" s="4">
        <f t="shared" si="15"/>
        <v>18905</v>
      </c>
      <c r="K27" s="4">
        <f t="shared" si="15"/>
        <v>27563</v>
      </c>
      <c r="L27" s="4">
        <f t="shared" si="15"/>
        <v>36418</v>
      </c>
      <c r="M27" s="4">
        <f t="shared" si="15"/>
        <v>44096</v>
      </c>
      <c r="N27" s="4">
        <f t="shared" si="15"/>
        <v>50990</v>
      </c>
      <c r="O27" s="5">
        <f t="shared" si="15"/>
        <v>58627</v>
      </c>
      <c r="P27" s="42"/>
    </row>
    <row r="28" spans="1:16" x14ac:dyDescent="0.2">
      <c r="A28" s="48"/>
      <c r="B28" s="37"/>
      <c r="C28" s="36">
        <v>2011</v>
      </c>
      <c r="D28" s="4">
        <f t="shared" ref="D28:O28" si="16">D162</f>
        <v>0</v>
      </c>
      <c r="E28" s="4">
        <f t="shared" si="16"/>
        <v>9</v>
      </c>
      <c r="F28" s="4">
        <f t="shared" si="16"/>
        <v>141</v>
      </c>
      <c r="G28" s="4">
        <f t="shared" si="16"/>
        <v>1080</v>
      </c>
      <c r="H28" s="4">
        <f t="shared" si="16"/>
        <v>5363</v>
      </c>
      <c r="I28" s="4">
        <f t="shared" si="16"/>
        <v>12674</v>
      </c>
      <c r="J28" s="4">
        <f t="shared" si="16"/>
        <v>22248</v>
      </c>
      <c r="K28" s="4">
        <f t="shared" si="16"/>
        <v>32951</v>
      </c>
      <c r="L28" s="4">
        <f t="shared" si="16"/>
        <v>43113</v>
      </c>
      <c r="M28" s="4">
        <f t="shared" si="16"/>
        <v>52412</v>
      </c>
      <c r="N28" s="4">
        <f t="shared" si="16"/>
        <v>60718</v>
      </c>
      <c r="O28" s="5">
        <f t="shared" si="16"/>
        <v>69181</v>
      </c>
      <c r="P28" s="42"/>
    </row>
    <row r="29" spans="1:16" x14ac:dyDescent="0.2">
      <c r="A29" s="48"/>
      <c r="B29" s="37"/>
      <c r="C29" s="36">
        <v>2012</v>
      </c>
      <c r="D29" s="4">
        <f>D171</f>
        <v>0</v>
      </c>
      <c r="E29" s="4">
        <f t="shared" ref="E29:O29" si="17">E171</f>
        <v>21</v>
      </c>
      <c r="F29" s="4">
        <f t="shared" si="17"/>
        <v>199</v>
      </c>
      <c r="G29" s="4">
        <f t="shared" si="17"/>
        <v>1396</v>
      </c>
      <c r="H29" s="4">
        <f t="shared" si="17"/>
        <v>6663</v>
      </c>
      <c r="I29" s="4">
        <f t="shared" si="17"/>
        <v>15140</v>
      </c>
      <c r="J29" s="4">
        <f t="shared" si="17"/>
        <v>26609</v>
      </c>
      <c r="K29" s="4">
        <f t="shared" si="17"/>
        <v>39344</v>
      </c>
      <c r="L29" s="4">
        <f t="shared" si="17"/>
        <v>49899</v>
      </c>
      <c r="M29" s="4">
        <f t="shared" si="17"/>
        <v>61244</v>
      </c>
      <c r="N29" s="4">
        <f t="shared" si="17"/>
        <v>70629</v>
      </c>
      <c r="O29" s="5">
        <f t="shared" si="17"/>
        <v>80601</v>
      </c>
      <c r="P29" s="42"/>
    </row>
    <row r="30" spans="1:16" x14ac:dyDescent="0.2">
      <c r="A30" s="48"/>
      <c r="B30" s="37"/>
      <c r="C30" s="3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"/>
    </row>
    <row r="31" spans="1:16" x14ac:dyDescent="0.2">
      <c r="A31" s="48"/>
      <c r="B31" s="31" t="s">
        <v>13</v>
      </c>
      <c r="C31" s="36">
        <v>2007</v>
      </c>
      <c r="D31" s="4">
        <f t="shared" ref="D31:O31" si="18">D199</f>
        <v>11</v>
      </c>
      <c r="E31" s="4">
        <f t="shared" si="18"/>
        <v>246</v>
      </c>
      <c r="F31" s="4">
        <f t="shared" si="18"/>
        <v>3005</v>
      </c>
      <c r="G31" s="4">
        <f t="shared" si="18"/>
        <v>17140</v>
      </c>
      <c r="H31" s="4">
        <f t="shared" si="18"/>
        <v>73920</v>
      </c>
      <c r="I31" s="4">
        <f t="shared" si="18"/>
        <v>164069</v>
      </c>
      <c r="J31" s="4">
        <f t="shared" si="18"/>
        <v>288983</v>
      </c>
      <c r="K31" s="4">
        <f t="shared" si="18"/>
        <v>440330</v>
      </c>
      <c r="L31" s="4">
        <f t="shared" si="18"/>
        <v>580736</v>
      </c>
      <c r="M31" s="4">
        <f t="shared" si="18"/>
        <v>740261</v>
      </c>
      <c r="N31" s="4">
        <f t="shared" si="18"/>
        <v>884690</v>
      </c>
      <c r="O31" s="5">
        <f t="shared" si="18"/>
        <v>1060520</v>
      </c>
      <c r="P31" s="42"/>
    </row>
    <row r="32" spans="1:16" x14ac:dyDescent="0.2">
      <c r="A32" s="48"/>
      <c r="B32" s="38"/>
      <c r="C32" s="36">
        <v>2008</v>
      </c>
      <c r="D32" s="4">
        <f t="shared" ref="D32:O32" si="19">D200</f>
        <v>13</v>
      </c>
      <c r="E32" s="4">
        <f t="shared" si="19"/>
        <v>263</v>
      </c>
      <c r="F32" s="4">
        <f t="shared" si="19"/>
        <v>2172</v>
      </c>
      <c r="G32" s="4">
        <f t="shared" si="19"/>
        <v>16977</v>
      </c>
      <c r="H32" s="4">
        <f t="shared" si="19"/>
        <v>68268</v>
      </c>
      <c r="I32" s="4">
        <f t="shared" si="19"/>
        <v>155336</v>
      </c>
      <c r="J32" s="4">
        <f t="shared" si="19"/>
        <v>285990</v>
      </c>
      <c r="K32" s="4">
        <f t="shared" si="19"/>
        <v>422104</v>
      </c>
      <c r="L32" s="4">
        <f t="shared" si="19"/>
        <v>577719</v>
      </c>
      <c r="M32" s="4">
        <f t="shared" si="19"/>
        <v>735990</v>
      </c>
      <c r="N32" s="4">
        <f t="shared" si="19"/>
        <v>873949</v>
      </c>
      <c r="O32" s="5">
        <f t="shared" si="19"/>
        <v>1067813</v>
      </c>
      <c r="P32" s="42">
        <f>O32/O31-1</f>
        <v>6.8768151472862193E-3</v>
      </c>
    </row>
    <row r="33" spans="1:16" x14ac:dyDescent="0.2">
      <c r="A33" s="48"/>
      <c r="B33" s="38"/>
      <c r="C33" s="36">
        <v>2009</v>
      </c>
      <c r="D33" s="4">
        <f t="shared" ref="D33:O33" si="20">D201</f>
        <v>11</v>
      </c>
      <c r="E33" s="4">
        <f t="shared" si="20"/>
        <v>192</v>
      </c>
      <c r="F33" s="4">
        <f t="shared" si="20"/>
        <v>2115</v>
      </c>
      <c r="G33" s="4">
        <f t="shared" si="20"/>
        <v>14127</v>
      </c>
      <c r="H33" s="4">
        <f t="shared" si="20"/>
        <v>56308</v>
      </c>
      <c r="I33" s="4">
        <f t="shared" si="20"/>
        <v>140871</v>
      </c>
      <c r="J33" s="4">
        <f t="shared" si="20"/>
        <v>261734</v>
      </c>
      <c r="K33" s="4">
        <f t="shared" si="20"/>
        <v>397020</v>
      </c>
      <c r="L33" s="4">
        <f t="shared" si="20"/>
        <v>547951</v>
      </c>
      <c r="M33" s="4">
        <f t="shared" si="20"/>
        <v>698756</v>
      </c>
      <c r="N33" s="4">
        <f t="shared" si="20"/>
        <v>843710</v>
      </c>
      <c r="O33" s="5">
        <f t="shared" si="20"/>
        <v>1031888</v>
      </c>
      <c r="P33" s="42">
        <f>O33/O32-1</f>
        <v>-3.3643531217544598E-2</v>
      </c>
    </row>
    <row r="34" spans="1:16" x14ac:dyDescent="0.2">
      <c r="A34" s="48"/>
      <c r="B34" s="38"/>
      <c r="C34" s="36">
        <v>2010</v>
      </c>
      <c r="D34" s="4">
        <f t="shared" ref="D34:O34" si="21">D202</f>
        <v>8</v>
      </c>
      <c r="E34" s="4">
        <f t="shared" si="21"/>
        <v>151</v>
      </c>
      <c r="F34" s="4">
        <f t="shared" si="21"/>
        <v>2095</v>
      </c>
      <c r="G34" s="4">
        <f t="shared" si="21"/>
        <v>13524</v>
      </c>
      <c r="H34" s="4">
        <f t="shared" si="21"/>
        <v>58251</v>
      </c>
      <c r="I34" s="4">
        <f t="shared" si="21"/>
        <v>144869</v>
      </c>
      <c r="J34" s="4">
        <f t="shared" si="21"/>
        <v>270305</v>
      </c>
      <c r="K34" s="4">
        <f t="shared" si="21"/>
        <v>415256</v>
      </c>
      <c r="L34" s="4">
        <f t="shared" si="21"/>
        <v>568936</v>
      </c>
      <c r="M34" s="4">
        <f t="shared" si="21"/>
        <v>718571</v>
      </c>
      <c r="N34" s="4">
        <f t="shared" si="21"/>
        <v>869544</v>
      </c>
      <c r="O34" s="5">
        <f t="shared" si="21"/>
        <v>1064104</v>
      </c>
      <c r="P34" s="42">
        <f>O34/O33-1</f>
        <v>3.1220442528646419E-2</v>
      </c>
    </row>
    <row r="35" spans="1:16" x14ac:dyDescent="0.2">
      <c r="A35" s="48"/>
      <c r="B35" s="38"/>
      <c r="C35" s="36">
        <v>2011</v>
      </c>
      <c r="D35" s="4">
        <f t="shared" ref="D35:O35" si="22">D203</f>
        <v>8</v>
      </c>
      <c r="E35" s="4">
        <f t="shared" si="22"/>
        <v>161</v>
      </c>
      <c r="F35" s="4">
        <f t="shared" si="22"/>
        <v>1929</v>
      </c>
      <c r="G35" s="4">
        <f t="shared" si="22"/>
        <v>11693</v>
      </c>
      <c r="H35" s="4">
        <f t="shared" si="22"/>
        <v>60132</v>
      </c>
      <c r="I35" s="4">
        <f t="shared" si="22"/>
        <v>149467</v>
      </c>
      <c r="J35" s="4">
        <f t="shared" si="22"/>
        <v>273588</v>
      </c>
      <c r="K35" s="4">
        <f t="shared" si="22"/>
        <v>427583</v>
      </c>
      <c r="L35" s="4">
        <f t="shared" si="22"/>
        <v>583961</v>
      </c>
      <c r="M35" s="4">
        <f t="shared" si="22"/>
        <v>738150</v>
      </c>
      <c r="N35" s="4">
        <f t="shared" si="22"/>
        <v>891883</v>
      </c>
      <c r="O35" s="5">
        <f t="shared" si="22"/>
        <v>1089208</v>
      </c>
      <c r="P35" s="42">
        <f>O35/O34-1</f>
        <v>2.3591679008818645E-2</v>
      </c>
    </row>
    <row r="36" spans="1:16" x14ac:dyDescent="0.2">
      <c r="A36" s="48"/>
      <c r="B36" s="38"/>
      <c r="C36" s="36">
        <v>2012</v>
      </c>
      <c r="D36" s="4">
        <f t="shared" ref="D36:O36" si="23">D204</f>
        <v>14</v>
      </c>
      <c r="E36" s="4">
        <f t="shared" si="23"/>
        <v>198</v>
      </c>
      <c r="F36" s="4">
        <f t="shared" si="23"/>
        <v>2017</v>
      </c>
      <c r="G36" s="4">
        <f t="shared" si="23"/>
        <v>13444</v>
      </c>
      <c r="H36" s="4">
        <f t="shared" si="23"/>
        <v>65348</v>
      </c>
      <c r="I36" s="4">
        <f t="shared" si="23"/>
        <v>155990</v>
      </c>
      <c r="J36" s="4">
        <f t="shared" si="23"/>
        <v>288232</v>
      </c>
      <c r="K36" s="4">
        <f t="shared" si="23"/>
        <v>445374</v>
      </c>
      <c r="L36" s="4">
        <f t="shared" si="23"/>
        <v>592027</v>
      </c>
      <c r="M36" s="4">
        <f t="shared" si="23"/>
        <v>758594</v>
      </c>
      <c r="N36" s="4">
        <f t="shared" si="23"/>
        <v>913649</v>
      </c>
      <c r="O36" s="5">
        <f t="shared" si="23"/>
        <v>1104612</v>
      </c>
      <c r="P36" s="42">
        <f>O36/O35-1</f>
        <v>1.4142386027278464E-2</v>
      </c>
    </row>
    <row r="37" spans="1:16" x14ac:dyDescent="0.2">
      <c r="A37" s="48"/>
      <c r="B37" s="46" t="s">
        <v>17</v>
      </c>
      <c r="C37" s="47"/>
      <c r="D37" s="47"/>
      <c r="E37" s="47"/>
      <c r="F37" s="47"/>
      <c r="G37" s="47"/>
      <c r="H37" s="47"/>
      <c r="I37" s="47"/>
      <c r="J37" s="47"/>
      <c r="K37" s="6"/>
      <c r="L37" s="6"/>
      <c r="M37" s="6"/>
      <c r="N37" s="6"/>
      <c r="O37" s="7"/>
    </row>
    <row r="38" spans="1:16" x14ac:dyDescent="0.2">
      <c r="A38" s="48"/>
      <c r="B38" s="15" t="s">
        <v>27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6" x14ac:dyDescent="0.2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3" spans="1:16" x14ac:dyDescent="0.2">
      <c r="C43" s="8">
        <v>1998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14</v>
      </c>
      <c r="J43" s="2" t="s">
        <v>7</v>
      </c>
      <c r="K43" s="2" t="s">
        <v>8</v>
      </c>
      <c r="L43" s="2" t="s">
        <v>9</v>
      </c>
      <c r="M43" s="2" t="s">
        <v>10</v>
      </c>
      <c r="N43" s="2" t="s">
        <v>11</v>
      </c>
      <c r="O43" s="3" t="s">
        <v>1</v>
      </c>
    </row>
    <row r="44" spans="1:16" x14ac:dyDescent="0.2">
      <c r="B44" s="8" t="s">
        <v>18</v>
      </c>
      <c r="D44" s="12">
        <v>5</v>
      </c>
      <c r="E44" s="12">
        <v>54</v>
      </c>
      <c r="F44" s="12">
        <v>313</v>
      </c>
      <c r="G44" s="12">
        <v>1252</v>
      </c>
      <c r="H44" s="12">
        <v>3686</v>
      </c>
      <c r="I44" s="12">
        <v>7964</v>
      </c>
      <c r="J44" s="12">
        <v>13433</v>
      </c>
      <c r="K44" s="12">
        <v>16666</v>
      </c>
      <c r="L44" s="12">
        <v>21043</v>
      </c>
      <c r="M44" s="12">
        <v>22479</v>
      </c>
      <c r="N44" s="12">
        <v>23213</v>
      </c>
      <c r="O44" s="13">
        <v>32992</v>
      </c>
    </row>
    <row r="45" spans="1:16" x14ac:dyDescent="0.2">
      <c r="B45" t="s">
        <v>19</v>
      </c>
      <c r="D45" s="14">
        <f>D44</f>
        <v>5</v>
      </c>
      <c r="E45" s="14">
        <f>D45+E44</f>
        <v>59</v>
      </c>
      <c r="F45" s="14">
        <f t="shared" ref="F45:O45" si="24">E45+F44</f>
        <v>372</v>
      </c>
      <c r="G45" s="14">
        <f t="shared" si="24"/>
        <v>1624</v>
      </c>
      <c r="H45" s="14">
        <f t="shared" si="24"/>
        <v>5310</v>
      </c>
      <c r="I45" s="14">
        <f t="shared" si="24"/>
        <v>13274</v>
      </c>
      <c r="J45" s="14">
        <f t="shared" si="24"/>
        <v>26707</v>
      </c>
      <c r="K45" s="14">
        <f t="shared" si="24"/>
        <v>43373</v>
      </c>
      <c r="L45" s="14">
        <f t="shared" si="24"/>
        <v>64416</v>
      </c>
      <c r="M45" s="14">
        <f t="shared" si="24"/>
        <v>86895</v>
      </c>
      <c r="N45" s="14">
        <f t="shared" si="24"/>
        <v>110108</v>
      </c>
      <c r="O45" s="14">
        <f t="shared" si="24"/>
        <v>143100</v>
      </c>
    </row>
    <row r="46" spans="1:16" x14ac:dyDescent="0.2">
      <c r="B46" s="8" t="s">
        <v>20</v>
      </c>
      <c r="D46" s="12">
        <v>7</v>
      </c>
      <c r="E46" s="12">
        <v>333</v>
      </c>
      <c r="F46" s="12">
        <v>2615</v>
      </c>
      <c r="G46" s="12">
        <v>10203</v>
      </c>
      <c r="H46" s="12">
        <v>23785</v>
      </c>
      <c r="I46" s="12">
        <v>43030</v>
      </c>
      <c r="J46" s="12">
        <v>61127</v>
      </c>
      <c r="K46" s="12">
        <v>67682</v>
      </c>
      <c r="L46" s="12">
        <v>75458</v>
      </c>
      <c r="M46" s="12">
        <v>76063</v>
      </c>
      <c r="N46" s="12">
        <v>73394</v>
      </c>
      <c r="O46" s="13">
        <v>95817</v>
      </c>
    </row>
    <row r="47" spans="1:16" x14ac:dyDescent="0.2">
      <c r="B47" t="s">
        <v>19</v>
      </c>
      <c r="D47" s="14">
        <f>D46</f>
        <v>7</v>
      </c>
      <c r="E47" s="14">
        <f>D47+E46</f>
        <v>340</v>
      </c>
      <c r="F47" s="14">
        <f t="shared" ref="F47:O47" si="25">E47+F46</f>
        <v>2955</v>
      </c>
      <c r="G47" s="14">
        <f t="shared" si="25"/>
        <v>13158</v>
      </c>
      <c r="H47" s="14">
        <f t="shared" si="25"/>
        <v>36943</v>
      </c>
      <c r="I47" s="14">
        <f t="shared" si="25"/>
        <v>79973</v>
      </c>
      <c r="J47" s="14">
        <f t="shared" si="25"/>
        <v>141100</v>
      </c>
      <c r="K47" s="14">
        <f t="shared" si="25"/>
        <v>208782</v>
      </c>
      <c r="L47" s="14">
        <f t="shared" si="25"/>
        <v>284240</v>
      </c>
      <c r="M47" s="14">
        <f t="shared" si="25"/>
        <v>360303</v>
      </c>
      <c r="N47" s="14">
        <f t="shared" si="25"/>
        <v>433697</v>
      </c>
      <c r="O47" s="14">
        <f t="shared" si="25"/>
        <v>529514</v>
      </c>
    </row>
    <row r="48" spans="1:16" x14ac:dyDescent="0.2">
      <c r="B48" s="8" t="s">
        <v>21</v>
      </c>
      <c r="D48" s="12">
        <v>1</v>
      </c>
      <c r="E48" s="12">
        <v>22</v>
      </c>
      <c r="F48" s="12">
        <v>127</v>
      </c>
      <c r="G48" s="12">
        <v>315</v>
      </c>
      <c r="H48" s="12">
        <v>638</v>
      </c>
      <c r="I48" s="12">
        <v>1076</v>
      </c>
      <c r="J48" s="12">
        <v>1460</v>
      </c>
      <c r="K48" s="12">
        <v>1554</v>
      </c>
      <c r="L48" s="12">
        <v>1883</v>
      </c>
      <c r="M48" s="12">
        <v>1636</v>
      </c>
      <c r="N48" s="12">
        <v>1622</v>
      </c>
      <c r="O48" s="13">
        <v>1581</v>
      </c>
    </row>
    <row r="49" spans="2:15" x14ac:dyDescent="0.2">
      <c r="B49" t="s">
        <v>19</v>
      </c>
      <c r="D49" s="14">
        <f>D48</f>
        <v>1</v>
      </c>
      <c r="E49" s="14">
        <f>D49+E48</f>
        <v>23</v>
      </c>
      <c r="F49" s="14">
        <f t="shared" ref="F49:O49" si="26">E49+F48</f>
        <v>150</v>
      </c>
      <c r="G49" s="14">
        <f t="shared" si="26"/>
        <v>465</v>
      </c>
      <c r="H49" s="14">
        <f t="shared" si="26"/>
        <v>1103</v>
      </c>
      <c r="I49" s="14">
        <f t="shared" si="26"/>
        <v>2179</v>
      </c>
      <c r="J49" s="14">
        <f t="shared" si="26"/>
        <v>3639</v>
      </c>
      <c r="K49" s="14">
        <f t="shared" si="26"/>
        <v>5193</v>
      </c>
      <c r="L49" s="14">
        <f t="shared" si="26"/>
        <v>7076</v>
      </c>
      <c r="M49" s="14">
        <f t="shared" si="26"/>
        <v>8712</v>
      </c>
      <c r="N49" s="14">
        <f t="shared" si="26"/>
        <v>10334</v>
      </c>
      <c r="O49" s="14">
        <f t="shared" si="26"/>
        <v>11915</v>
      </c>
    </row>
    <row r="50" spans="2:15" x14ac:dyDescent="0.2"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x14ac:dyDescent="0.2">
      <c r="C51" s="8">
        <v>1999</v>
      </c>
      <c r="D51" s="2" t="s">
        <v>2</v>
      </c>
      <c r="E51" s="2" t="s">
        <v>3</v>
      </c>
      <c r="F51" s="2" t="s">
        <v>4</v>
      </c>
      <c r="G51" s="2" t="s">
        <v>5</v>
      </c>
      <c r="H51" s="2" t="s">
        <v>6</v>
      </c>
      <c r="I51" s="2" t="s">
        <v>14</v>
      </c>
      <c r="J51" s="2" t="s">
        <v>7</v>
      </c>
      <c r="K51" s="2" t="s">
        <v>8</v>
      </c>
      <c r="L51" s="2" t="s">
        <v>9</v>
      </c>
      <c r="M51" s="2" t="s">
        <v>10</v>
      </c>
      <c r="N51" s="2" t="s">
        <v>11</v>
      </c>
      <c r="O51" s="3" t="s">
        <v>1</v>
      </c>
    </row>
    <row r="52" spans="2:15" x14ac:dyDescent="0.2">
      <c r="B52" s="8" t="s">
        <v>18</v>
      </c>
      <c r="D52" s="12">
        <v>4</v>
      </c>
      <c r="E52" s="12">
        <v>31</v>
      </c>
      <c r="F52" s="12">
        <v>306</v>
      </c>
      <c r="G52" s="12">
        <v>1243</v>
      </c>
      <c r="H52" s="12">
        <v>3594</v>
      </c>
      <c r="I52" s="12">
        <v>7352</v>
      </c>
      <c r="J52" s="12">
        <v>12148</v>
      </c>
      <c r="K52" s="12">
        <v>16788</v>
      </c>
      <c r="L52" s="12">
        <v>19718</v>
      </c>
      <c r="M52" s="12">
        <v>20459</v>
      </c>
      <c r="N52" s="12">
        <v>22750</v>
      </c>
      <c r="O52" s="13">
        <v>30442</v>
      </c>
    </row>
    <row r="53" spans="2:15" x14ac:dyDescent="0.2">
      <c r="B53" t="s">
        <v>19</v>
      </c>
      <c r="D53" s="14">
        <f>D52</f>
        <v>4</v>
      </c>
      <c r="E53" s="14">
        <f>D53+E52</f>
        <v>35</v>
      </c>
      <c r="F53" s="14">
        <f t="shared" ref="F53:O53" si="27">E53+F52</f>
        <v>341</v>
      </c>
      <c r="G53" s="14">
        <f t="shared" si="27"/>
        <v>1584</v>
      </c>
      <c r="H53" s="14">
        <f t="shared" si="27"/>
        <v>5178</v>
      </c>
      <c r="I53" s="14">
        <f t="shared" si="27"/>
        <v>12530</v>
      </c>
      <c r="J53" s="14">
        <f t="shared" si="27"/>
        <v>24678</v>
      </c>
      <c r="K53" s="14">
        <f t="shared" si="27"/>
        <v>41466</v>
      </c>
      <c r="L53" s="14">
        <f t="shared" si="27"/>
        <v>61184</v>
      </c>
      <c r="M53" s="14">
        <f t="shared" si="27"/>
        <v>81643</v>
      </c>
      <c r="N53" s="14">
        <f t="shared" si="27"/>
        <v>104393</v>
      </c>
      <c r="O53" s="14">
        <f t="shared" si="27"/>
        <v>134835</v>
      </c>
    </row>
    <row r="54" spans="2:15" x14ac:dyDescent="0.2">
      <c r="B54" s="8" t="s">
        <v>20</v>
      </c>
      <c r="D54" s="12">
        <v>14</v>
      </c>
      <c r="E54" s="12">
        <v>301</v>
      </c>
      <c r="F54" s="12">
        <v>2840</v>
      </c>
      <c r="G54" s="12">
        <v>11188</v>
      </c>
      <c r="H54" s="12">
        <v>27323</v>
      </c>
      <c r="I54" s="12">
        <v>46056</v>
      </c>
      <c r="J54" s="12">
        <v>64462</v>
      </c>
      <c r="K54" s="12">
        <v>78610</v>
      </c>
      <c r="L54" s="12">
        <v>83627</v>
      </c>
      <c r="M54" s="12">
        <v>81727</v>
      </c>
      <c r="N54" s="12">
        <v>84842</v>
      </c>
      <c r="O54" s="13">
        <v>107104</v>
      </c>
    </row>
    <row r="55" spans="2:15" x14ac:dyDescent="0.2">
      <c r="B55" t="s">
        <v>19</v>
      </c>
      <c r="D55" s="14">
        <f>D54</f>
        <v>14</v>
      </c>
      <c r="E55" s="14">
        <f>D55+E54</f>
        <v>315</v>
      </c>
      <c r="F55" s="14">
        <f t="shared" ref="F55:O55" si="28">E55+F54</f>
        <v>3155</v>
      </c>
      <c r="G55" s="14">
        <f t="shared" si="28"/>
        <v>14343</v>
      </c>
      <c r="H55" s="14">
        <f t="shared" si="28"/>
        <v>41666</v>
      </c>
      <c r="I55" s="14">
        <f t="shared" si="28"/>
        <v>87722</v>
      </c>
      <c r="J55" s="14">
        <f t="shared" si="28"/>
        <v>152184</v>
      </c>
      <c r="K55" s="14">
        <f t="shared" si="28"/>
        <v>230794</v>
      </c>
      <c r="L55" s="14">
        <f t="shared" si="28"/>
        <v>314421</v>
      </c>
      <c r="M55" s="14">
        <f t="shared" si="28"/>
        <v>396148</v>
      </c>
      <c r="N55" s="14">
        <f t="shared" si="28"/>
        <v>480990</v>
      </c>
      <c r="O55" s="14">
        <f t="shared" si="28"/>
        <v>588094</v>
      </c>
    </row>
    <row r="56" spans="2:15" x14ac:dyDescent="0.2">
      <c r="B56" s="8" t="s">
        <v>21</v>
      </c>
      <c r="D56" s="12">
        <v>2</v>
      </c>
      <c r="E56" s="12">
        <v>7</v>
      </c>
      <c r="F56" s="12">
        <v>114</v>
      </c>
      <c r="G56" s="12">
        <v>383</v>
      </c>
      <c r="H56" s="12">
        <v>884</v>
      </c>
      <c r="I56" s="12">
        <v>1297</v>
      </c>
      <c r="J56" s="12">
        <v>1759</v>
      </c>
      <c r="K56" s="12">
        <v>1932</v>
      </c>
      <c r="L56" s="12">
        <v>1955</v>
      </c>
      <c r="M56" s="12">
        <v>1729</v>
      </c>
      <c r="N56" s="12">
        <v>1609</v>
      </c>
      <c r="O56" s="13">
        <v>1782</v>
      </c>
    </row>
    <row r="57" spans="2:15" x14ac:dyDescent="0.2">
      <c r="B57" t="s">
        <v>19</v>
      </c>
      <c r="D57" s="14">
        <f>D56</f>
        <v>2</v>
      </c>
      <c r="E57" s="14">
        <f>D57+E56</f>
        <v>9</v>
      </c>
      <c r="F57" s="14">
        <f t="shared" ref="F57:O57" si="29">E57+F56</f>
        <v>123</v>
      </c>
      <c r="G57" s="14">
        <f t="shared" si="29"/>
        <v>506</v>
      </c>
      <c r="H57" s="14">
        <f t="shared" si="29"/>
        <v>1390</v>
      </c>
      <c r="I57" s="14">
        <f t="shared" si="29"/>
        <v>2687</v>
      </c>
      <c r="J57" s="14">
        <f t="shared" si="29"/>
        <v>4446</v>
      </c>
      <c r="K57" s="14">
        <f t="shared" si="29"/>
        <v>6378</v>
      </c>
      <c r="L57" s="14">
        <f t="shared" si="29"/>
        <v>8333</v>
      </c>
      <c r="M57" s="14">
        <f t="shared" si="29"/>
        <v>10062</v>
      </c>
      <c r="N57" s="14">
        <f t="shared" si="29"/>
        <v>11671</v>
      </c>
      <c r="O57" s="14">
        <f t="shared" si="29"/>
        <v>13453</v>
      </c>
    </row>
    <row r="58" spans="2:15" x14ac:dyDescent="0.2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2:15" x14ac:dyDescent="0.2">
      <c r="C59" s="8">
        <v>2000</v>
      </c>
      <c r="D59" s="2" t="s">
        <v>2</v>
      </c>
      <c r="E59" s="2" t="s">
        <v>3</v>
      </c>
      <c r="F59" s="2" t="s">
        <v>4</v>
      </c>
      <c r="G59" s="2" t="s">
        <v>5</v>
      </c>
      <c r="H59" s="2" t="s">
        <v>6</v>
      </c>
      <c r="I59" s="2" t="s">
        <v>14</v>
      </c>
      <c r="J59" s="2" t="s">
        <v>7</v>
      </c>
      <c r="K59" s="2" t="s">
        <v>8</v>
      </c>
      <c r="L59" s="2" t="s">
        <v>9</v>
      </c>
      <c r="M59" s="2" t="s">
        <v>10</v>
      </c>
      <c r="N59" s="2" t="s">
        <v>11</v>
      </c>
      <c r="O59" s="3" t="s">
        <v>1</v>
      </c>
    </row>
    <row r="60" spans="2:15" x14ac:dyDescent="0.2">
      <c r="B60" s="8" t="s">
        <v>18</v>
      </c>
      <c r="D60" s="12">
        <v>4</v>
      </c>
      <c r="E60" s="12">
        <v>49</v>
      </c>
      <c r="F60" s="12">
        <v>301</v>
      </c>
      <c r="G60" s="12">
        <v>1181</v>
      </c>
      <c r="H60" s="12">
        <v>4571</v>
      </c>
      <c r="I60" s="12">
        <v>8343</v>
      </c>
      <c r="J60" s="12">
        <v>13727</v>
      </c>
      <c r="K60" s="12">
        <v>19156</v>
      </c>
      <c r="L60" s="12">
        <v>21334</v>
      </c>
      <c r="M60" s="12">
        <v>23681</v>
      </c>
      <c r="N60" s="12">
        <v>24494</v>
      </c>
      <c r="O60" s="13">
        <v>31825</v>
      </c>
    </row>
    <row r="61" spans="2:15" x14ac:dyDescent="0.2">
      <c r="B61" t="s">
        <v>19</v>
      </c>
      <c r="D61" s="16">
        <f>D60</f>
        <v>4</v>
      </c>
      <c r="E61" s="16">
        <f>D61+E60</f>
        <v>53</v>
      </c>
      <c r="F61" s="16">
        <f t="shared" ref="F61:O61" si="30">E61+F60</f>
        <v>354</v>
      </c>
      <c r="G61" s="16">
        <f t="shared" si="30"/>
        <v>1535</v>
      </c>
      <c r="H61" s="16">
        <f t="shared" si="30"/>
        <v>6106</v>
      </c>
      <c r="I61" s="16">
        <f t="shared" si="30"/>
        <v>14449</v>
      </c>
      <c r="J61" s="16">
        <f t="shared" si="30"/>
        <v>28176</v>
      </c>
      <c r="K61" s="16">
        <f t="shared" si="30"/>
        <v>47332</v>
      </c>
      <c r="L61" s="16">
        <f t="shared" si="30"/>
        <v>68666</v>
      </c>
      <c r="M61" s="16">
        <f t="shared" si="30"/>
        <v>92347</v>
      </c>
      <c r="N61" s="16">
        <f t="shared" si="30"/>
        <v>116841</v>
      </c>
      <c r="O61" s="16">
        <f t="shared" si="30"/>
        <v>148666</v>
      </c>
    </row>
    <row r="62" spans="2:15" x14ac:dyDescent="0.2">
      <c r="B62" s="8" t="s">
        <v>20</v>
      </c>
      <c r="D62" s="12">
        <v>19</v>
      </c>
      <c r="E62" s="12">
        <v>348</v>
      </c>
      <c r="F62" s="12">
        <v>3010</v>
      </c>
      <c r="G62" s="12">
        <v>10083</v>
      </c>
      <c r="H62" s="12">
        <v>33513</v>
      </c>
      <c r="I62" s="12">
        <v>52374</v>
      </c>
      <c r="J62" s="12">
        <v>72339</v>
      </c>
      <c r="K62" s="12">
        <v>88991</v>
      </c>
      <c r="L62" s="12">
        <v>88881</v>
      </c>
      <c r="M62" s="12">
        <v>93965</v>
      </c>
      <c r="N62" s="12">
        <v>89695</v>
      </c>
      <c r="O62" s="13">
        <v>108505</v>
      </c>
    </row>
    <row r="63" spans="2:15" x14ac:dyDescent="0.2">
      <c r="B63" t="s">
        <v>19</v>
      </c>
      <c r="D63" s="14">
        <f>D62</f>
        <v>19</v>
      </c>
      <c r="E63" s="14">
        <f>D63+E62</f>
        <v>367</v>
      </c>
      <c r="F63" s="14">
        <f t="shared" ref="F63:O63" si="31">E63+F62</f>
        <v>3377</v>
      </c>
      <c r="G63" s="14">
        <f t="shared" si="31"/>
        <v>13460</v>
      </c>
      <c r="H63" s="14">
        <f t="shared" si="31"/>
        <v>46973</v>
      </c>
      <c r="I63" s="14">
        <f t="shared" si="31"/>
        <v>99347</v>
      </c>
      <c r="J63" s="14">
        <f t="shared" si="31"/>
        <v>171686</v>
      </c>
      <c r="K63" s="14">
        <f t="shared" si="31"/>
        <v>260677</v>
      </c>
      <c r="L63" s="14">
        <f t="shared" si="31"/>
        <v>349558</v>
      </c>
      <c r="M63" s="14">
        <f t="shared" si="31"/>
        <v>443523</v>
      </c>
      <c r="N63" s="14">
        <f t="shared" si="31"/>
        <v>533218</v>
      </c>
      <c r="O63" s="14">
        <f t="shared" si="31"/>
        <v>641723</v>
      </c>
    </row>
    <row r="64" spans="2:15" x14ac:dyDescent="0.2">
      <c r="B64" s="8" t="s">
        <v>21</v>
      </c>
      <c r="D64" s="12">
        <v>0</v>
      </c>
      <c r="E64" s="12">
        <v>20</v>
      </c>
      <c r="F64" s="12">
        <v>130</v>
      </c>
      <c r="G64" s="12">
        <v>341</v>
      </c>
      <c r="H64" s="12">
        <v>1175</v>
      </c>
      <c r="I64" s="12">
        <v>1654</v>
      </c>
      <c r="J64" s="12">
        <v>2010</v>
      </c>
      <c r="K64" s="12">
        <v>2409</v>
      </c>
      <c r="L64" s="12">
        <v>2271</v>
      </c>
      <c r="M64" s="12">
        <v>2161</v>
      </c>
      <c r="N64" s="12">
        <v>1972</v>
      </c>
      <c r="O64" s="13">
        <v>1840</v>
      </c>
    </row>
    <row r="65" spans="2:15" x14ac:dyDescent="0.2">
      <c r="B65" t="s">
        <v>19</v>
      </c>
      <c r="D65" s="14">
        <f>D64</f>
        <v>0</v>
      </c>
      <c r="E65" s="14">
        <f>D65+E64</f>
        <v>20</v>
      </c>
      <c r="F65" s="14">
        <f t="shared" ref="F65:O65" si="32">E65+F64</f>
        <v>150</v>
      </c>
      <c r="G65" s="14">
        <f t="shared" si="32"/>
        <v>491</v>
      </c>
      <c r="H65" s="14">
        <f t="shared" si="32"/>
        <v>1666</v>
      </c>
      <c r="I65" s="14">
        <f t="shared" si="32"/>
        <v>3320</v>
      </c>
      <c r="J65" s="14">
        <f t="shared" si="32"/>
        <v>5330</v>
      </c>
      <c r="K65" s="14">
        <f t="shared" si="32"/>
        <v>7739</v>
      </c>
      <c r="L65" s="14">
        <f t="shared" si="32"/>
        <v>10010</v>
      </c>
      <c r="M65" s="14">
        <f t="shared" si="32"/>
        <v>12171</v>
      </c>
      <c r="N65" s="14">
        <f t="shared" si="32"/>
        <v>14143</v>
      </c>
      <c r="O65" s="14">
        <f t="shared" si="32"/>
        <v>15983</v>
      </c>
    </row>
    <row r="66" spans="2:15" x14ac:dyDescent="0.2"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2:15" x14ac:dyDescent="0.2">
      <c r="C67" s="8">
        <v>2001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14</v>
      </c>
      <c r="J67" s="2" t="s">
        <v>7</v>
      </c>
      <c r="K67" s="2" t="s">
        <v>8</v>
      </c>
      <c r="L67" s="2" t="s">
        <v>9</v>
      </c>
      <c r="M67" s="2" t="s">
        <v>10</v>
      </c>
      <c r="N67" s="2" t="s">
        <v>11</v>
      </c>
      <c r="O67" s="3" t="s">
        <v>1</v>
      </c>
    </row>
    <row r="68" spans="2:15" x14ac:dyDescent="0.2">
      <c r="B68" s="8" t="s">
        <v>18</v>
      </c>
      <c r="D68" s="12">
        <v>3</v>
      </c>
      <c r="E68" s="12">
        <v>48</v>
      </c>
      <c r="F68" s="12">
        <v>304</v>
      </c>
      <c r="G68" s="12">
        <v>1566</v>
      </c>
      <c r="H68" s="12">
        <v>5412</v>
      </c>
      <c r="I68" s="12">
        <v>9842</v>
      </c>
      <c r="J68" s="12">
        <v>16529</v>
      </c>
      <c r="K68" s="12">
        <v>21419</v>
      </c>
      <c r="L68" s="12">
        <v>23064</v>
      </c>
      <c r="M68" s="12">
        <v>26580</v>
      </c>
      <c r="N68" s="12">
        <v>26760</v>
      </c>
      <c r="O68" s="13">
        <v>20671</v>
      </c>
    </row>
    <row r="69" spans="2:15" x14ac:dyDescent="0.2">
      <c r="B69" t="s">
        <v>19</v>
      </c>
      <c r="D69" s="14">
        <f>D68</f>
        <v>3</v>
      </c>
      <c r="E69" s="14">
        <f>D69+E68</f>
        <v>51</v>
      </c>
      <c r="F69" s="14">
        <f>E69+F68</f>
        <v>355</v>
      </c>
      <c r="G69" s="14">
        <f t="shared" ref="G69:O69" si="33">F69+G68</f>
        <v>1921</v>
      </c>
      <c r="H69" s="14">
        <f t="shared" si="33"/>
        <v>7333</v>
      </c>
      <c r="I69" s="14">
        <f t="shared" si="33"/>
        <v>17175</v>
      </c>
      <c r="J69" s="14">
        <f t="shared" si="33"/>
        <v>33704</v>
      </c>
      <c r="K69" s="14">
        <f t="shared" si="33"/>
        <v>55123</v>
      </c>
      <c r="L69" s="14">
        <f t="shared" si="33"/>
        <v>78187</v>
      </c>
      <c r="M69" s="14">
        <f t="shared" si="33"/>
        <v>104767</v>
      </c>
      <c r="N69" s="14">
        <f t="shared" si="33"/>
        <v>131527</v>
      </c>
      <c r="O69" s="14">
        <f t="shared" si="33"/>
        <v>152198</v>
      </c>
    </row>
    <row r="70" spans="2:15" x14ac:dyDescent="0.2">
      <c r="B70" s="8" t="s">
        <v>20</v>
      </c>
      <c r="D70" s="12">
        <v>14</v>
      </c>
      <c r="E70" s="12">
        <v>390</v>
      </c>
      <c r="F70" s="12">
        <v>3280</v>
      </c>
      <c r="G70" s="12">
        <v>12875</v>
      </c>
      <c r="H70" s="12">
        <v>39704</v>
      </c>
      <c r="I70" s="12">
        <v>59000</v>
      </c>
      <c r="J70" s="12">
        <v>85402</v>
      </c>
      <c r="K70" s="12">
        <v>97372</v>
      </c>
      <c r="L70" s="12">
        <v>95312</v>
      </c>
      <c r="M70" s="12">
        <v>105807</v>
      </c>
      <c r="N70" s="12">
        <v>96681</v>
      </c>
      <c r="O70" s="13">
        <v>73775</v>
      </c>
    </row>
    <row r="71" spans="2:15" x14ac:dyDescent="0.2">
      <c r="B71" t="s">
        <v>19</v>
      </c>
      <c r="D71" s="14">
        <f>D70</f>
        <v>14</v>
      </c>
      <c r="E71" s="14">
        <f>D71+E70</f>
        <v>404</v>
      </c>
      <c r="F71" s="14">
        <f t="shared" ref="F71:O71" si="34">E71+F70</f>
        <v>3684</v>
      </c>
      <c r="G71" s="14">
        <f t="shared" si="34"/>
        <v>16559</v>
      </c>
      <c r="H71" s="14">
        <f t="shared" si="34"/>
        <v>56263</v>
      </c>
      <c r="I71" s="14">
        <f t="shared" si="34"/>
        <v>115263</v>
      </c>
      <c r="J71" s="14">
        <f t="shared" si="34"/>
        <v>200665</v>
      </c>
      <c r="K71" s="14">
        <f t="shared" si="34"/>
        <v>298037</v>
      </c>
      <c r="L71" s="14">
        <f t="shared" si="34"/>
        <v>393349</v>
      </c>
      <c r="M71" s="14">
        <f t="shared" si="34"/>
        <v>499156</v>
      </c>
      <c r="N71" s="14">
        <f t="shared" si="34"/>
        <v>595837</v>
      </c>
      <c r="O71" s="14">
        <f t="shared" si="34"/>
        <v>669612</v>
      </c>
    </row>
    <row r="72" spans="2:15" x14ac:dyDescent="0.2">
      <c r="B72" s="8" t="s">
        <v>21</v>
      </c>
      <c r="D72" s="12">
        <v>1</v>
      </c>
      <c r="E72" s="12">
        <v>23</v>
      </c>
      <c r="F72" s="12">
        <v>140</v>
      </c>
      <c r="G72" s="12">
        <v>514</v>
      </c>
      <c r="H72" s="12">
        <v>1403</v>
      </c>
      <c r="I72" s="12">
        <v>1809</v>
      </c>
      <c r="J72" s="12">
        <v>2522</v>
      </c>
      <c r="K72" s="12">
        <v>2722</v>
      </c>
      <c r="L72" s="12">
        <v>2322</v>
      </c>
      <c r="M72" s="12">
        <v>2572</v>
      </c>
      <c r="N72" s="12">
        <v>1854</v>
      </c>
      <c r="O72" s="13">
        <v>1292</v>
      </c>
    </row>
    <row r="73" spans="2:15" x14ac:dyDescent="0.2">
      <c r="B73" t="s">
        <v>19</v>
      </c>
      <c r="D73" s="14">
        <f>D72</f>
        <v>1</v>
      </c>
      <c r="E73" s="14">
        <f>D73+E72</f>
        <v>24</v>
      </c>
      <c r="F73" s="14">
        <f t="shared" ref="F73:O73" si="35">E73+F72</f>
        <v>164</v>
      </c>
      <c r="G73" s="14">
        <f t="shared" si="35"/>
        <v>678</v>
      </c>
      <c r="H73" s="14">
        <f t="shared" si="35"/>
        <v>2081</v>
      </c>
      <c r="I73" s="14">
        <f t="shared" si="35"/>
        <v>3890</v>
      </c>
      <c r="J73" s="14">
        <f t="shared" si="35"/>
        <v>6412</v>
      </c>
      <c r="K73" s="14">
        <f t="shared" si="35"/>
        <v>9134</v>
      </c>
      <c r="L73" s="14">
        <f t="shared" si="35"/>
        <v>11456</v>
      </c>
      <c r="M73" s="14">
        <f t="shared" si="35"/>
        <v>14028</v>
      </c>
      <c r="N73" s="14">
        <f t="shared" si="35"/>
        <v>15882</v>
      </c>
      <c r="O73" s="14">
        <f t="shared" si="35"/>
        <v>17174</v>
      </c>
    </row>
    <row r="74" spans="2:15" x14ac:dyDescent="0.2"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2:15" x14ac:dyDescent="0.2">
      <c r="C75" s="8">
        <v>2002</v>
      </c>
      <c r="D75" s="2" t="s">
        <v>2</v>
      </c>
      <c r="E75" s="2" t="s">
        <v>3</v>
      </c>
      <c r="F75" s="2" t="s">
        <v>4</v>
      </c>
      <c r="G75" s="2" t="s">
        <v>5</v>
      </c>
      <c r="H75" s="2" t="s">
        <v>6</v>
      </c>
      <c r="I75" s="2" t="s">
        <v>14</v>
      </c>
      <c r="J75" s="2" t="s">
        <v>7</v>
      </c>
      <c r="K75" s="2" t="s">
        <v>8</v>
      </c>
      <c r="L75" s="2" t="s">
        <v>9</v>
      </c>
      <c r="M75" s="2" t="s">
        <v>10</v>
      </c>
      <c r="N75" s="2" t="s">
        <v>11</v>
      </c>
      <c r="O75" s="3" t="s">
        <v>1</v>
      </c>
    </row>
    <row r="76" spans="2:15" x14ac:dyDescent="0.2">
      <c r="B76" s="8" t="s">
        <v>18</v>
      </c>
      <c r="D76" s="12">
        <v>7</v>
      </c>
      <c r="E76" s="12">
        <v>70</v>
      </c>
      <c r="F76" s="12">
        <v>349</v>
      </c>
      <c r="G76" s="12">
        <v>1973</v>
      </c>
      <c r="H76" s="12">
        <v>6810</v>
      </c>
      <c r="I76" s="12">
        <v>11409</v>
      </c>
      <c r="J76" s="12">
        <v>18823</v>
      </c>
      <c r="K76" s="12">
        <v>22142</v>
      </c>
      <c r="L76" s="12">
        <v>24573</v>
      </c>
      <c r="M76" s="12">
        <v>28052</v>
      </c>
      <c r="N76" s="12">
        <v>26624</v>
      </c>
      <c r="O76" s="13">
        <v>36327</v>
      </c>
    </row>
    <row r="77" spans="2:15" x14ac:dyDescent="0.2">
      <c r="B77" t="s">
        <v>19</v>
      </c>
      <c r="D77" s="14">
        <f>D76</f>
        <v>7</v>
      </c>
      <c r="E77" s="14">
        <f t="shared" ref="E77:J77" si="36">D77+E76</f>
        <v>77</v>
      </c>
      <c r="F77" s="14">
        <f t="shared" si="36"/>
        <v>426</v>
      </c>
      <c r="G77" s="14">
        <f t="shared" si="36"/>
        <v>2399</v>
      </c>
      <c r="H77" s="14">
        <f t="shared" si="36"/>
        <v>9209</v>
      </c>
      <c r="I77" s="14">
        <f t="shared" si="36"/>
        <v>20618</v>
      </c>
      <c r="J77" s="14">
        <f t="shared" si="36"/>
        <v>39441</v>
      </c>
      <c r="K77" s="14">
        <f>J77+K76</f>
        <v>61583</v>
      </c>
      <c r="L77" s="14">
        <f>K77+L76</f>
        <v>86156</v>
      </c>
      <c r="M77" s="14">
        <f>L77+M76</f>
        <v>114208</v>
      </c>
      <c r="N77" s="14">
        <f>M77+N76</f>
        <v>140832</v>
      </c>
      <c r="O77" s="14">
        <f>N77+O76</f>
        <v>177159</v>
      </c>
    </row>
    <row r="78" spans="2:15" x14ac:dyDescent="0.2">
      <c r="B78" s="8" t="s">
        <v>20</v>
      </c>
      <c r="D78" s="12">
        <v>22</v>
      </c>
      <c r="E78" s="12">
        <v>393</v>
      </c>
      <c r="F78" s="12">
        <v>3240</v>
      </c>
      <c r="G78" s="12">
        <v>16929</v>
      </c>
      <c r="H78" s="12">
        <v>49583</v>
      </c>
      <c r="I78" s="12">
        <v>69445</v>
      </c>
      <c r="J78" s="12">
        <v>99431</v>
      </c>
      <c r="K78" s="12">
        <v>103987</v>
      </c>
      <c r="L78" s="12">
        <v>102771</v>
      </c>
      <c r="M78" s="12">
        <v>110433</v>
      </c>
      <c r="N78" s="12">
        <v>96324</v>
      </c>
      <c r="O78" s="13">
        <v>122653</v>
      </c>
    </row>
    <row r="79" spans="2:15" x14ac:dyDescent="0.2">
      <c r="B79" t="s">
        <v>19</v>
      </c>
      <c r="D79" s="14">
        <f>D78</f>
        <v>22</v>
      </c>
      <c r="E79" s="14">
        <f t="shared" ref="E79:J79" si="37">D79+E78</f>
        <v>415</v>
      </c>
      <c r="F79" s="14">
        <f t="shared" si="37"/>
        <v>3655</v>
      </c>
      <c r="G79" s="14">
        <f t="shared" si="37"/>
        <v>20584</v>
      </c>
      <c r="H79" s="14">
        <f t="shared" si="37"/>
        <v>70167</v>
      </c>
      <c r="I79" s="14">
        <f t="shared" si="37"/>
        <v>139612</v>
      </c>
      <c r="J79" s="14">
        <f t="shared" si="37"/>
        <v>239043</v>
      </c>
      <c r="K79" s="14">
        <f>J79+K78</f>
        <v>343030</v>
      </c>
      <c r="L79" s="14">
        <f>K79+L78</f>
        <v>445801</v>
      </c>
      <c r="M79" s="14">
        <f>L79+M78</f>
        <v>556234</v>
      </c>
      <c r="N79" s="14">
        <f>M79+N78</f>
        <v>652558</v>
      </c>
      <c r="O79" s="14">
        <f>N79+O78</f>
        <v>775211</v>
      </c>
    </row>
    <row r="80" spans="2:15" x14ac:dyDescent="0.2">
      <c r="B80" s="8" t="s">
        <v>21</v>
      </c>
      <c r="D80" s="12">
        <v>5</v>
      </c>
      <c r="E80" s="12">
        <v>35</v>
      </c>
      <c r="F80" s="12">
        <v>177</v>
      </c>
      <c r="G80" s="12">
        <v>673</v>
      </c>
      <c r="H80" s="12">
        <v>1866</v>
      </c>
      <c r="I80" s="12">
        <v>2322</v>
      </c>
      <c r="J80" s="12">
        <v>2921</v>
      </c>
      <c r="K80" s="12">
        <v>2876</v>
      </c>
      <c r="L80" s="12">
        <v>2727</v>
      </c>
      <c r="M80" s="12">
        <v>2813</v>
      </c>
      <c r="N80" s="12">
        <v>2168</v>
      </c>
      <c r="O80" s="13">
        <v>2324</v>
      </c>
    </row>
    <row r="81" spans="2:16" x14ac:dyDescent="0.2">
      <c r="B81" t="s">
        <v>19</v>
      </c>
      <c r="D81" s="14">
        <f>D80</f>
        <v>5</v>
      </c>
      <c r="E81" s="14">
        <f t="shared" ref="E81:J81" si="38">D81+E80</f>
        <v>40</v>
      </c>
      <c r="F81" s="14">
        <f t="shared" si="38"/>
        <v>217</v>
      </c>
      <c r="G81" s="14">
        <f t="shared" si="38"/>
        <v>890</v>
      </c>
      <c r="H81" s="14">
        <f t="shared" si="38"/>
        <v>2756</v>
      </c>
      <c r="I81" s="14">
        <f t="shared" si="38"/>
        <v>5078</v>
      </c>
      <c r="J81" s="14">
        <f t="shared" si="38"/>
        <v>7999</v>
      </c>
      <c r="K81" s="14">
        <f>J81+K80</f>
        <v>10875</v>
      </c>
      <c r="L81" s="14">
        <f>K81+L80</f>
        <v>13602</v>
      </c>
      <c r="M81" s="14">
        <f>L81+M80</f>
        <v>16415</v>
      </c>
      <c r="N81" s="14">
        <f>M81+N80</f>
        <v>18583</v>
      </c>
      <c r="O81" s="14">
        <f>N81+O80</f>
        <v>20907</v>
      </c>
    </row>
    <row r="82" spans="2:16" ht="13.5" thickBot="1" x14ac:dyDescent="0.25">
      <c r="B82" s="9"/>
      <c r="C82" s="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pans="2:16" x14ac:dyDescent="0.2">
      <c r="B83" s="10"/>
      <c r="C83" s="1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2:16" x14ac:dyDescent="0.2">
      <c r="B84" t="s">
        <v>0</v>
      </c>
      <c r="C84" s="8">
        <v>2003</v>
      </c>
      <c r="D84" s="2" t="s">
        <v>2</v>
      </c>
      <c r="E84" s="2" t="s">
        <v>3</v>
      </c>
      <c r="F84" s="2" t="s">
        <v>4</v>
      </c>
      <c r="G84" s="2" t="s">
        <v>5</v>
      </c>
      <c r="H84" s="2" t="s">
        <v>6</v>
      </c>
      <c r="I84" s="2" t="s">
        <v>14</v>
      </c>
      <c r="J84" s="2" t="s">
        <v>7</v>
      </c>
      <c r="K84" s="2" t="s">
        <v>8</v>
      </c>
      <c r="L84" s="2" t="s">
        <v>9</v>
      </c>
      <c r="M84" s="2" t="s">
        <v>10</v>
      </c>
      <c r="N84" s="2" t="s">
        <v>11</v>
      </c>
      <c r="O84" s="3" t="s">
        <v>1</v>
      </c>
    </row>
    <row r="85" spans="2:16" x14ac:dyDescent="0.2">
      <c r="B85" s="8" t="s">
        <v>18</v>
      </c>
      <c r="D85" s="12">
        <v>1</v>
      </c>
      <c r="E85" s="12">
        <v>63</v>
      </c>
      <c r="F85" s="12">
        <v>380</v>
      </c>
      <c r="G85" s="12">
        <v>1793</v>
      </c>
      <c r="H85" s="12">
        <v>6471</v>
      </c>
      <c r="I85" s="12">
        <v>11088</v>
      </c>
      <c r="J85" s="12">
        <v>19692</v>
      </c>
      <c r="K85" s="12">
        <v>23327</v>
      </c>
      <c r="L85" s="12">
        <v>28049</v>
      </c>
      <c r="M85" s="12">
        <v>30274</v>
      </c>
      <c r="N85" s="12">
        <v>28296</v>
      </c>
      <c r="O85" s="13">
        <v>39613</v>
      </c>
    </row>
    <row r="86" spans="2:16" x14ac:dyDescent="0.2">
      <c r="B86" t="s">
        <v>19</v>
      </c>
      <c r="D86" s="14">
        <f>D85</f>
        <v>1</v>
      </c>
      <c r="E86" s="14">
        <f t="shared" ref="E86:O86" si="39">D86+E85</f>
        <v>64</v>
      </c>
      <c r="F86" s="14">
        <f t="shared" si="39"/>
        <v>444</v>
      </c>
      <c r="G86" s="14">
        <f t="shared" si="39"/>
        <v>2237</v>
      </c>
      <c r="H86" s="14">
        <f t="shared" si="39"/>
        <v>8708</v>
      </c>
      <c r="I86" s="14">
        <f t="shared" si="39"/>
        <v>19796</v>
      </c>
      <c r="J86" s="14">
        <f t="shared" si="39"/>
        <v>39488</v>
      </c>
      <c r="K86" s="14">
        <f t="shared" si="39"/>
        <v>62815</v>
      </c>
      <c r="L86" s="14">
        <f t="shared" si="39"/>
        <v>90864</v>
      </c>
      <c r="M86" s="14">
        <f t="shared" si="39"/>
        <v>121138</v>
      </c>
      <c r="N86" s="14">
        <f t="shared" si="39"/>
        <v>149434</v>
      </c>
      <c r="O86" s="14">
        <f t="shared" si="39"/>
        <v>189047</v>
      </c>
    </row>
    <row r="87" spans="2:16" x14ac:dyDescent="0.2">
      <c r="B87" s="8" t="s">
        <v>20</v>
      </c>
      <c r="D87" s="12">
        <v>8</v>
      </c>
      <c r="E87" s="12">
        <v>316</v>
      </c>
      <c r="F87" s="12">
        <v>3247</v>
      </c>
      <c r="G87" s="12">
        <v>15591</v>
      </c>
      <c r="H87" s="12">
        <v>47620</v>
      </c>
      <c r="I87" s="12">
        <v>69014</v>
      </c>
      <c r="J87" s="12">
        <v>105010</v>
      </c>
      <c r="K87" s="12">
        <v>106406</v>
      </c>
      <c r="L87" s="12">
        <v>117001</v>
      </c>
      <c r="M87" s="12">
        <v>115207</v>
      </c>
      <c r="N87" s="12">
        <v>100877</v>
      </c>
      <c r="O87" s="13">
        <v>133040</v>
      </c>
    </row>
    <row r="88" spans="2:16" x14ac:dyDescent="0.2">
      <c r="B88" t="s">
        <v>19</v>
      </c>
      <c r="D88" s="14">
        <f>D87</f>
        <v>8</v>
      </c>
      <c r="E88" s="14">
        <f t="shared" ref="E88:O88" si="40">D88+E87</f>
        <v>324</v>
      </c>
      <c r="F88" s="14">
        <f t="shared" si="40"/>
        <v>3571</v>
      </c>
      <c r="G88" s="14">
        <f t="shared" si="40"/>
        <v>19162</v>
      </c>
      <c r="H88" s="14">
        <f t="shared" si="40"/>
        <v>66782</v>
      </c>
      <c r="I88" s="14">
        <f t="shared" si="40"/>
        <v>135796</v>
      </c>
      <c r="J88" s="14">
        <f t="shared" si="40"/>
        <v>240806</v>
      </c>
      <c r="K88" s="14">
        <f t="shared" si="40"/>
        <v>347212</v>
      </c>
      <c r="L88" s="14">
        <f t="shared" si="40"/>
        <v>464213</v>
      </c>
      <c r="M88" s="14">
        <f t="shared" si="40"/>
        <v>579420</v>
      </c>
      <c r="N88" s="14">
        <f t="shared" si="40"/>
        <v>680297</v>
      </c>
      <c r="O88" s="14">
        <f t="shared" si="40"/>
        <v>813337</v>
      </c>
    </row>
    <row r="89" spans="2:16" x14ac:dyDescent="0.2">
      <c r="B89" s="8" t="s">
        <v>21</v>
      </c>
      <c r="D89" s="12">
        <v>0</v>
      </c>
      <c r="E89" s="12">
        <v>18</v>
      </c>
      <c r="F89" s="12">
        <v>200</v>
      </c>
      <c r="G89" s="12">
        <v>671</v>
      </c>
      <c r="H89" s="12">
        <v>1871</v>
      </c>
      <c r="I89" s="12">
        <v>2390</v>
      </c>
      <c r="J89" s="12">
        <v>3571</v>
      </c>
      <c r="K89" s="12">
        <v>3492</v>
      </c>
      <c r="L89" s="12">
        <v>3531</v>
      </c>
      <c r="M89" s="12">
        <v>3047</v>
      </c>
      <c r="N89" s="12">
        <v>2604</v>
      </c>
      <c r="O89" s="13">
        <v>2659</v>
      </c>
    </row>
    <row r="90" spans="2:16" x14ac:dyDescent="0.2">
      <c r="B90" t="s">
        <v>19</v>
      </c>
      <c r="D90" s="14">
        <f>D89</f>
        <v>0</v>
      </c>
      <c r="E90" s="14">
        <f t="shared" ref="E90:O90" si="41">D90+E89</f>
        <v>18</v>
      </c>
      <c r="F90" s="14">
        <f t="shared" si="41"/>
        <v>218</v>
      </c>
      <c r="G90" s="14">
        <f t="shared" si="41"/>
        <v>889</v>
      </c>
      <c r="H90" s="14">
        <f t="shared" si="41"/>
        <v>2760</v>
      </c>
      <c r="I90" s="14">
        <f t="shared" si="41"/>
        <v>5150</v>
      </c>
      <c r="J90" s="14">
        <f t="shared" si="41"/>
        <v>8721</v>
      </c>
      <c r="K90" s="14">
        <f t="shared" si="41"/>
        <v>12213</v>
      </c>
      <c r="L90" s="14">
        <f t="shared" si="41"/>
        <v>15744</v>
      </c>
      <c r="M90" s="14">
        <f t="shared" si="41"/>
        <v>18791</v>
      </c>
      <c r="N90" s="14">
        <f t="shared" si="41"/>
        <v>21395</v>
      </c>
      <c r="O90" s="14">
        <f t="shared" si="41"/>
        <v>24054</v>
      </c>
    </row>
    <row r="91" spans="2:16" x14ac:dyDescent="0.2"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2:16" x14ac:dyDescent="0.2"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2:16" x14ac:dyDescent="0.2">
      <c r="C93" s="8">
        <v>2004</v>
      </c>
      <c r="D93" s="2" t="s">
        <v>2</v>
      </c>
      <c r="E93" s="2" t="s">
        <v>3</v>
      </c>
      <c r="F93" s="2" t="s">
        <v>4</v>
      </c>
      <c r="G93" s="2" t="s">
        <v>5</v>
      </c>
      <c r="H93" s="2" t="s">
        <v>6</v>
      </c>
      <c r="I93" s="2" t="s">
        <v>14</v>
      </c>
      <c r="J93" s="2" t="s">
        <v>7</v>
      </c>
      <c r="K93" s="2" t="s">
        <v>8</v>
      </c>
      <c r="L93" s="2" t="s">
        <v>9</v>
      </c>
      <c r="M93" s="2" t="s">
        <v>10</v>
      </c>
      <c r="N93" s="2" t="s">
        <v>11</v>
      </c>
      <c r="O93" s="3" t="s">
        <v>1</v>
      </c>
      <c r="P93" t="s">
        <v>0</v>
      </c>
    </row>
    <row r="94" spans="2:16" x14ac:dyDescent="0.2">
      <c r="B94" s="8" t="s">
        <v>18</v>
      </c>
      <c r="D94" s="12">
        <v>2</v>
      </c>
      <c r="E94" s="12">
        <v>46</v>
      </c>
      <c r="F94" s="12">
        <v>477</v>
      </c>
      <c r="G94" s="12">
        <v>2567</v>
      </c>
      <c r="H94" s="12">
        <v>8137</v>
      </c>
      <c r="I94" s="12">
        <v>15327</v>
      </c>
      <c r="J94" s="12">
        <v>22655</v>
      </c>
      <c r="K94" s="12">
        <v>28979</v>
      </c>
      <c r="L94" s="12">
        <v>31257</v>
      </c>
      <c r="M94" s="12">
        <v>31524</v>
      </c>
      <c r="N94" s="12">
        <v>33560</v>
      </c>
      <c r="O94" s="13">
        <v>25780</v>
      </c>
      <c r="P94" t="s">
        <v>0</v>
      </c>
    </row>
    <row r="95" spans="2:16" x14ac:dyDescent="0.2">
      <c r="B95" t="s">
        <v>19</v>
      </c>
      <c r="D95" s="14">
        <f>D94</f>
        <v>2</v>
      </c>
      <c r="E95" s="14">
        <f>D95+E94</f>
        <v>48</v>
      </c>
      <c r="F95" s="14">
        <f>E95+F94</f>
        <v>525</v>
      </c>
      <c r="G95" s="14">
        <f>F95+G94</f>
        <v>3092</v>
      </c>
      <c r="H95" s="14">
        <f>G95+H94</f>
        <v>11229</v>
      </c>
      <c r="I95" s="14">
        <f>H95+I94</f>
        <v>26556</v>
      </c>
      <c r="J95" s="14">
        <f t="shared" ref="J95:O95" si="42">I95+J94</f>
        <v>49211</v>
      </c>
      <c r="K95" s="14">
        <f t="shared" si="42"/>
        <v>78190</v>
      </c>
      <c r="L95" s="14">
        <f t="shared" si="42"/>
        <v>109447</v>
      </c>
      <c r="M95" s="14">
        <f t="shared" si="42"/>
        <v>140971</v>
      </c>
      <c r="N95" s="14">
        <f t="shared" si="42"/>
        <v>174531</v>
      </c>
      <c r="O95" s="14">
        <f t="shared" si="42"/>
        <v>200311</v>
      </c>
      <c r="P95" t="s">
        <v>0</v>
      </c>
    </row>
    <row r="96" spans="2:16" x14ac:dyDescent="0.2">
      <c r="B96" s="8" t="s">
        <v>20</v>
      </c>
      <c r="D96" s="12">
        <v>21</v>
      </c>
      <c r="E96" s="12">
        <v>300</v>
      </c>
      <c r="F96" s="12">
        <v>3950</v>
      </c>
      <c r="G96" s="12">
        <v>20458</v>
      </c>
      <c r="H96" s="12">
        <v>54659</v>
      </c>
      <c r="I96" s="12">
        <v>87732</v>
      </c>
      <c r="J96" s="12">
        <v>111067</v>
      </c>
      <c r="K96" s="12">
        <v>123119</v>
      </c>
      <c r="L96" s="12">
        <v>119936</v>
      </c>
      <c r="M96" s="12">
        <v>113791</v>
      </c>
      <c r="N96" s="12">
        <v>112100</v>
      </c>
      <c r="O96" s="13">
        <v>82581</v>
      </c>
      <c r="P96" t="s">
        <v>0</v>
      </c>
    </row>
    <row r="97" spans="2:16" x14ac:dyDescent="0.2">
      <c r="B97" t="s">
        <v>19</v>
      </c>
      <c r="D97" s="14">
        <f>D96</f>
        <v>21</v>
      </c>
      <c r="E97" s="14">
        <f>D97+E96</f>
        <v>321</v>
      </c>
      <c r="F97" s="14">
        <f>E97+F96</f>
        <v>4271</v>
      </c>
      <c r="G97" s="14">
        <f>F97+G96</f>
        <v>24729</v>
      </c>
      <c r="H97" s="14">
        <f>G97+H96</f>
        <v>79388</v>
      </c>
      <c r="I97" s="14">
        <f>H97+I96</f>
        <v>167120</v>
      </c>
      <c r="J97" s="14">
        <f t="shared" ref="J97:O97" si="43">I97+J96</f>
        <v>278187</v>
      </c>
      <c r="K97" s="14">
        <f t="shared" si="43"/>
        <v>401306</v>
      </c>
      <c r="L97" s="14">
        <f t="shared" si="43"/>
        <v>521242</v>
      </c>
      <c r="M97" s="14">
        <f t="shared" si="43"/>
        <v>635033</v>
      </c>
      <c r="N97" s="14">
        <f t="shared" si="43"/>
        <v>747133</v>
      </c>
      <c r="O97" s="14">
        <f t="shared" si="43"/>
        <v>829714</v>
      </c>
    </row>
    <row r="98" spans="2:16" x14ac:dyDescent="0.2">
      <c r="B98" s="8" t="s">
        <v>21</v>
      </c>
      <c r="D98" s="12">
        <v>2</v>
      </c>
      <c r="E98" s="12">
        <v>15</v>
      </c>
      <c r="F98" s="12">
        <v>206</v>
      </c>
      <c r="G98" s="12">
        <v>1083</v>
      </c>
      <c r="H98" s="12">
        <v>2517</v>
      </c>
      <c r="I98" s="12">
        <v>3521</v>
      </c>
      <c r="J98" s="12">
        <v>4001</v>
      </c>
      <c r="K98" s="12">
        <v>4196</v>
      </c>
      <c r="L98" s="12">
        <v>3684</v>
      </c>
      <c r="M98" s="12">
        <v>3170</v>
      </c>
      <c r="N98" s="12">
        <v>2924</v>
      </c>
      <c r="O98" s="13">
        <v>1807</v>
      </c>
      <c r="P98" t="s">
        <v>0</v>
      </c>
    </row>
    <row r="99" spans="2:16" x14ac:dyDescent="0.2">
      <c r="B99" t="s">
        <v>19</v>
      </c>
      <c r="D99" s="14">
        <f>D98</f>
        <v>2</v>
      </c>
      <c r="E99" s="14">
        <f>D99+E98</f>
        <v>17</v>
      </c>
      <c r="F99" s="14">
        <f>E99+F98</f>
        <v>223</v>
      </c>
      <c r="G99" s="14">
        <f>F99+G98</f>
        <v>1306</v>
      </c>
      <c r="H99" s="14">
        <f>G99+H98</f>
        <v>3823</v>
      </c>
      <c r="I99" s="14">
        <f>H99+I98</f>
        <v>7344</v>
      </c>
      <c r="J99" s="14">
        <f t="shared" ref="J99:O99" si="44">I99+J98</f>
        <v>11345</v>
      </c>
      <c r="K99" s="14">
        <f t="shared" si="44"/>
        <v>15541</v>
      </c>
      <c r="L99" s="14">
        <f t="shared" si="44"/>
        <v>19225</v>
      </c>
      <c r="M99" s="14">
        <f t="shared" si="44"/>
        <v>22395</v>
      </c>
      <c r="N99" s="14">
        <f t="shared" si="44"/>
        <v>25319</v>
      </c>
      <c r="O99" s="14">
        <f t="shared" si="44"/>
        <v>27126</v>
      </c>
    </row>
    <row r="100" spans="2:16" x14ac:dyDescent="0.2"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2:16" x14ac:dyDescent="0.2"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2:16" x14ac:dyDescent="0.2">
      <c r="C102" s="8">
        <v>2005</v>
      </c>
      <c r="D102" s="2" t="s">
        <v>2</v>
      </c>
      <c r="E102" s="2" t="s">
        <v>3</v>
      </c>
      <c r="F102" s="2" t="s">
        <v>4</v>
      </c>
      <c r="G102" s="2" t="s">
        <v>5</v>
      </c>
      <c r="H102" s="2" t="s">
        <v>6</v>
      </c>
      <c r="I102" s="2" t="s">
        <v>14</v>
      </c>
      <c r="J102" s="2" t="s">
        <v>7</v>
      </c>
      <c r="K102" s="2" t="s">
        <v>8</v>
      </c>
      <c r="L102" s="2" t="s">
        <v>9</v>
      </c>
      <c r="M102" s="2" t="s">
        <v>10</v>
      </c>
      <c r="N102" s="2" t="s">
        <v>11</v>
      </c>
      <c r="O102" s="3" t="s">
        <v>1</v>
      </c>
    </row>
    <row r="103" spans="2:16" x14ac:dyDescent="0.2">
      <c r="B103" s="8" t="s">
        <v>18</v>
      </c>
      <c r="D103" s="12">
        <v>8</v>
      </c>
      <c r="E103" s="12">
        <v>45</v>
      </c>
      <c r="F103" s="12">
        <v>312</v>
      </c>
      <c r="G103" s="12">
        <v>2217</v>
      </c>
      <c r="H103" s="12">
        <v>7569</v>
      </c>
      <c r="I103" s="12">
        <v>14168</v>
      </c>
      <c r="J103" s="12">
        <v>20367</v>
      </c>
      <c r="K103" s="12">
        <v>28085</v>
      </c>
      <c r="L103" s="12">
        <v>30249</v>
      </c>
      <c r="M103" s="12">
        <v>31871</v>
      </c>
      <c r="N103" s="12">
        <v>33584</v>
      </c>
      <c r="O103" s="13">
        <v>43936</v>
      </c>
    </row>
    <row r="104" spans="2:16" x14ac:dyDescent="0.2">
      <c r="B104" t="s">
        <v>19</v>
      </c>
      <c r="D104" s="14">
        <v>8</v>
      </c>
      <c r="E104" s="14">
        <f>D104+E103</f>
        <v>53</v>
      </c>
      <c r="F104" s="14">
        <f>E104+F103</f>
        <v>365</v>
      </c>
      <c r="G104" s="14">
        <f>F104+G103</f>
        <v>2582</v>
      </c>
      <c r="H104" s="14">
        <f>G104+H103</f>
        <v>10151</v>
      </c>
      <c r="I104" s="14">
        <f>H104+I103</f>
        <v>24319</v>
      </c>
      <c r="J104" s="14">
        <f t="shared" ref="J104:O104" si="45">I104+J103</f>
        <v>44686</v>
      </c>
      <c r="K104" s="14">
        <f t="shared" si="45"/>
        <v>72771</v>
      </c>
      <c r="L104" s="14">
        <f t="shared" si="45"/>
        <v>103020</v>
      </c>
      <c r="M104" s="14">
        <f t="shared" si="45"/>
        <v>134891</v>
      </c>
      <c r="N104" s="14">
        <f t="shared" si="45"/>
        <v>168475</v>
      </c>
      <c r="O104" s="14">
        <f t="shared" si="45"/>
        <v>212411</v>
      </c>
    </row>
    <row r="105" spans="2:16" x14ac:dyDescent="0.2">
      <c r="B105" s="8" t="s">
        <v>20</v>
      </c>
      <c r="D105" s="12">
        <v>14</v>
      </c>
      <c r="E105" s="12">
        <v>297</v>
      </c>
      <c r="F105" s="12">
        <v>3177</v>
      </c>
      <c r="G105" s="12">
        <v>19889</v>
      </c>
      <c r="H105" s="12">
        <v>57852</v>
      </c>
      <c r="I105" s="12">
        <v>89849</v>
      </c>
      <c r="J105" s="12">
        <v>106794</v>
      </c>
      <c r="K105" s="12">
        <v>126830</v>
      </c>
      <c r="L105" s="12">
        <v>121575</v>
      </c>
      <c r="M105" s="12">
        <v>115790</v>
      </c>
      <c r="N105" s="12">
        <v>113108</v>
      </c>
      <c r="O105" s="13">
        <v>136884</v>
      </c>
    </row>
    <row r="106" spans="2:16" x14ac:dyDescent="0.2">
      <c r="B106" t="s">
        <v>19</v>
      </c>
      <c r="D106" s="14">
        <v>14</v>
      </c>
      <c r="E106" s="14">
        <f>D106+E105</f>
        <v>311</v>
      </c>
      <c r="F106" s="14">
        <f>E106+F105</f>
        <v>3488</v>
      </c>
      <c r="G106" s="14">
        <f>F106+G105</f>
        <v>23377</v>
      </c>
      <c r="H106" s="14">
        <f>G106+H105</f>
        <v>81229</v>
      </c>
      <c r="I106" s="14">
        <f>H106+I105</f>
        <v>171078</v>
      </c>
      <c r="J106" s="14">
        <f t="shared" ref="J106:O106" si="46">I106+J105</f>
        <v>277872</v>
      </c>
      <c r="K106" s="14">
        <f t="shared" si="46"/>
        <v>404702</v>
      </c>
      <c r="L106" s="14">
        <f t="shared" si="46"/>
        <v>526277</v>
      </c>
      <c r="M106" s="14">
        <f t="shared" si="46"/>
        <v>642067</v>
      </c>
      <c r="N106" s="14">
        <f t="shared" si="46"/>
        <v>755175</v>
      </c>
      <c r="O106" s="14">
        <f t="shared" si="46"/>
        <v>892059</v>
      </c>
    </row>
    <row r="107" spans="2:16" x14ac:dyDescent="0.2">
      <c r="B107" s="8" t="s">
        <v>21</v>
      </c>
      <c r="D107" s="12">
        <v>2</v>
      </c>
      <c r="E107" s="12">
        <v>19</v>
      </c>
      <c r="F107" s="12">
        <v>200</v>
      </c>
      <c r="G107" s="12">
        <v>1107</v>
      </c>
      <c r="H107" s="12">
        <v>2659</v>
      </c>
      <c r="I107" s="12">
        <v>3867</v>
      </c>
      <c r="J107" s="12">
        <v>4379</v>
      </c>
      <c r="K107" s="12">
        <v>4981</v>
      </c>
      <c r="L107" s="12">
        <v>4399</v>
      </c>
      <c r="M107" s="12">
        <v>3874</v>
      </c>
      <c r="N107" s="12">
        <v>3088</v>
      </c>
      <c r="O107" s="13">
        <v>3001</v>
      </c>
    </row>
    <row r="108" spans="2:16" x14ac:dyDescent="0.2">
      <c r="B108" t="s">
        <v>19</v>
      </c>
      <c r="D108" s="14">
        <v>2</v>
      </c>
      <c r="E108" s="14">
        <f>D108+E107</f>
        <v>21</v>
      </c>
      <c r="F108" s="14">
        <f>E108+F107</f>
        <v>221</v>
      </c>
      <c r="G108" s="14">
        <f>F108+G107</f>
        <v>1328</v>
      </c>
      <c r="H108" s="14">
        <f>G108+H107</f>
        <v>3987</v>
      </c>
      <c r="I108" s="14">
        <f>H108+I107</f>
        <v>7854</v>
      </c>
      <c r="J108" s="14">
        <f t="shared" ref="J108:O108" si="47">I108+J107</f>
        <v>12233</v>
      </c>
      <c r="K108" s="14">
        <f t="shared" si="47"/>
        <v>17214</v>
      </c>
      <c r="L108" s="14">
        <f t="shared" si="47"/>
        <v>21613</v>
      </c>
      <c r="M108" s="14">
        <f t="shared" si="47"/>
        <v>25487</v>
      </c>
      <c r="N108" s="14">
        <f t="shared" si="47"/>
        <v>28575</v>
      </c>
      <c r="O108" s="14">
        <f t="shared" si="47"/>
        <v>31576</v>
      </c>
    </row>
    <row r="109" spans="2:16" x14ac:dyDescent="0.2"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2:16" x14ac:dyDescent="0.2"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2:16" x14ac:dyDescent="0.2">
      <c r="C111" s="8">
        <v>2006</v>
      </c>
      <c r="D111" s="2" t="s">
        <v>2</v>
      </c>
      <c r="E111" s="2" t="s">
        <v>3</v>
      </c>
      <c r="F111" s="2" t="s">
        <v>4</v>
      </c>
      <c r="G111" s="2" t="s">
        <v>5</v>
      </c>
      <c r="H111" s="2" t="s">
        <v>6</v>
      </c>
      <c r="I111" s="2" t="s">
        <v>14</v>
      </c>
      <c r="J111" s="2" t="s">
        <v>7</v>
      </c>
      <c r="K111" s="2" t="s">
        <v>8</v>
      </c>
      <c r="L111" s="2" t="s">
        <v>9</v>
      </c>
      <c r="M111" s="2" t="s">
        <v>10</v>
      </c>
      <c r="N111" s="2" t="s">
        <v>11</v>
      </c>
      <c r="O111" s="3" t="s">
        <v>1</v>
      </c>
    </row>
    <row r="112" spans="2:16" x14ac:dyDescent="0.2">
      <c r="B112" s="8" t="s">
        <v>18</v>
      </c>
      <c r="D112" s="12">
        <v>6</v>
      </c>
      <c r="E112" s="12">
        <v>18</v>
      </c>
      <c r="F112" s="12">
        <v>228</v>
      </c>
      <c r="G112" s="12">
        <v>1141</v>
      </c>
      <c r="H112" s="12">
        <v>5583</v>
      </c>
      <c r="I112" s="12">
        <v>11428</v>
      </c>
      <c r="J112" s="12">
        <v>17784</v>
      </c>
      <c r="K112" s="12">
        <v>24804</v>
      </c>
      <c r="L112" s="12">
        <v>26749</v>
      </c>
      <c r="M112" s="12">
        <v>30411</v>
      </c>
      <c r="N112" s="12">
        <v>31966</v>
      </c>
      <c r="O112" s="13">
        <v>42616</v>
      </c>
    </row>
    <row r="113" spans="2:15" x14ac:dyDescent="0.2">
      <c r="B113" t="s">
        <v>19</v>
      </c>
      <c r="D113" s="14">
        <f>D112</f>
        <v>6</v>
      </c>
      <c r="E113" s="14">
        <f t="shared" ref="E113:O113" si="48">D113+E112</f>
        <v>24</v>
      </c>
      <c r="F113" s="14">
        <f t="shared" si="48"/>
        <v>252</v>
      </c>
      <c r="G113" s="14">
        <f t="shared" si="48"/>
        <v>1393</v>
      </c>
      <c r="H113" s="14">
        <f t="shared" si="48"/>
        <v>6976</v>
      </c>
      <c r="I113" s="14">
        <f t="shared" si="48"/>
        <v>18404</v>
      </c>
      <c r="J113" s="14">
        <f t="shared" si="48"/>
        <v>36188</v>
      </c>
      <c r="K113" s="14">
        <f t="shared" si="48"/>
        <v>60992</v>
      </c>
      <c r="L113" s="14">
        <f t="shared" si="48"/>
        <v>87741</v>
      </c>
      <c r="M113" s="14">
        <f t="shared" si="48"/>
        <v>118152</v>
      </c>
      <c r="N113" s="14">
        <f t="shared" si="48"/>
        <v>150118</v>
      </c>
      <c r="O113" s="14">
        <f t="shared" si="48"/>
        <v>192734</v>
      </c>
    </row>
    <row r="114" spans="2:15" x14ac:dyDescent="0.2">
      <c r="B114" s="8" t="s">
        <v>20</v>
      </c>
      <c r="D114" s="12">
        <v>7</v>
      </c>
      <c r="E114" s="12">
        <v>179</v>
      </c>
      <c r="F114" s="12">
        <v>2271</v>
      </c>
      <c r="G114" s="12">
        <v>10458</v>
      </c>
      <c r="H114" s="12">
        <v>44509</v>
      </c>
      <c r="I114" s="12">
        <v>75315</v>
      </c>
      <c r="J114" s="12">
        <v>98703</v>
      </c>
      <c r="K114" s="12">
        <v>119585</v>
      </c>
      <c r="L114" s="12">
        <v>113771</v>
      </c>
      <c r="M114" s="12">
        <v>117652</v>
      </c>
      <c r="N114" s="12">
        <v>112542</v>
      </c>
      <c r="O114" s="13">
        <v>136165</v>
      </c>
    </row>
    <row r="115" spans="2:15" x14ac:dyDescent="0.2">
      <c r="B115" t="s">
        <v>19</v>
      </c>
      <c r="D115" s="14">
        <f>D114</f>
        <v>7</v>
      </c>
      <c r="E115" s="14">
        <f t="shared" ref="E115:O115" si="49">D115+E114</f>
        <v>186</v>
      </c>
      <c r="F115" s="14">
        <f t="shared" si="49"/>
        <v>2457</v>
      </c>
      <c r="G115" s="14">
        <f t="shared" si="49"/>
        <v>12915</v>
      </c>
      <c r="H115" s="14">
        <f t="shared" si="49"/>
        <v>57424</v>
      </c>
      <c r="I115" s="14">
        <f t="shared" si="49"/>
        <v>132739</v>
      </c>
      <c r="J115" s="14">
        <f t="shared" si="49"/>
        <v>231442</v>
      </c>
      <c r="K115" s="14">
        <f t="shared" si="49"/>
        <v>351027</v>
      </c>
      <c r="L115" s="14">
        <f t="shared" si="49"/>
        <v>464798</v>
      </c>
      <c r="M115" s="14">
        <f t="shared" si="49"/>
        <v>582450</v>
      </c>
      <c r="N115" s="14">
        <f t="shared" si="49"/>
        <v>694992</v>
      </c>
      <c r="O115" s="14">
        <f t="shared" si="49"/>
        <v>831157</v>
      </c>
    </row>
    <row r="116" spans="2:15" x14ac:dyDescent="0.2">
      <c r="B116" s="8" t="s">
        <v>21</v>
      </c>
      <c r="D116" s="12">
        <v>2</v>
      </c>
      <c r="E116" s="12">
        <v>13</v>
      </c>
      <c r="F116" s="12">
        <v>142</v>
      </c>
      <c r="G116" s="12">
        <v>581</v>
      </c>
      <c r="H116" s="12">
        <v>2275</v>
      </c>
      <c r="I116" s="12">
        <v>3641</v>
      </c>
      <c r="J116" s="12">
        <v>4721</v>
      </c>
      <c r="K116" s="12">
        <v>5022</v>
      </c>
      <c r="L116" s="12">
        <v>4641</v>
      </c>
      <c r="M116" s="12">
        <v>4502</v>
      </c>
      <c r="N116" s="12">
        <v>4179</v>
      </c>
      <c r="O116" s="13">
        <v>4031</v>
      </c>
    </row>
    <row r="117" spans="2:15" x14ac:dyDescent="0.2">
      <c r="B117" t="s">
        <v>19</v>
      </c>
      <c r="D117" s="14">
        <f>D116</f>
        <v>2</v>
      </c>
      <c r="E117" s="14">
        <f t="shared" ref="E117:O117" si="50">D117+E116</f>
        <v>15</v>
      </c>
      <c r="F117" s="14">
        <f t="shared" si="50"/>
        <v>157</v>
      </c>
      <c r="G117" s="14">
        <f t="shared" si="50"/>
        <v>738</v>
      </c>
      <c r="H117" s="14">
        <f t="shared" si="50"/>
        <v>3013</v>
      </c>
      <c r="I117" s="14">
        <f t="shared" si="50"/>
        <v>6654</v>
      </c>
      <c r="J117" s="14">
        <f t="shared" si="50"/>
        <v>11375</v>
      </c>
      <c r="K117" s="14">
        <f t="shared" si="50"/>
        <v>16397</v>
      </c>
      <c r="L117" s="14">
        <f t="shared" si="50"/>
        <v>21038</v>
      </c>
      <c r="M117" s="14">
        <f t="shared" si="50"/>
        <v>25540</v>
      </c>
      <c r="N117" s="14">
        <f t="shared" si="50"/>
        <v>29719</v>
      </c>
      <c r="O117" s="14">
        <f t="shared" si="50"/>
        <v>33750</v>
      </c>
    </row>
    <row r="118" spans="2:15" x14ac:dyDescent="0.2"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2:15" x14ac:dyDescent="0.2"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2:15" x14ac:dyDescent="0.2">
      <c r="C120" s="8">
        <v>2007</v>
      </c>
      <c r="D120" s="2" t="s">
        <v>2</v>
      </c>
      <c r="E120" s="2" t="s">
        <v>3</v>
      </c>
      <c r="F120" s="2" t="s">
        <v>4</v>
      </c>
      <c r="G120" s="2" t="s">
        <v>5</v>
      </c>
      <c r="H120" s="2" t="s">
        <v>6</v>
      </c>
      <c r="I120" s="2" t="s">
        <v>14</v>
      </c>
      <c r="J120" s="2" t="s">
        <v>7</v>
      </c>
      <c r="K120" s="2" t="s">
        <v>8</v>
      </c>
      <c r="L120" s="2" t="s">
        <v>9</v>
      </c>
      <c r="M120" s="2" t="s">
        <v>10</v>
      </c>
      <c r="N120" s="2" t="s">
        <v>11</v>
      </c>
      <c r="O120" s="3" t="s">
        <v>1</v>
      </c>
    </row>
    <row r="121" spans="2:15" x14ac:dyDescent="0.2">
      <c r="B121" s="8" t="s">
        <v>18</v>
      </c>
      <c r="D121" s="12">
        <v>3</v>
      </c>
      <c r="E121" s="12">
        <v>18</v>
      </c>
      <c r="F121" s="12">
        <v>233</v>
      </c>
      <c r="G121" s="12">
        <v>1223</v>
      </c>
      <c r="H121" s="12">
        <v>5751</v>
      </c>
      <c r="I121" s="12">
        <v>10826</v>
      </c>
      <c r="J121" s="12">
        <v>18081</v>
      </c>
      <c r="K121" s="12">
        <v>25021</v>
      </c>
      <c r="L121" s="12">
        <v>25800</v>
      </c>
      <c r="M121" s="12">
        <v>31617</v>
      </c>
      <c r="N121" s="12">
        <v>30555</v>
      </c>
      <c r="O121" s="13">
        <v>41280</v>
      </c>
    </row>
    <row r="122" spans="2:15" x14ac:dyDescent="0.2">
      <c r="B122" t="s">
        <v>19</v>
      </c>
      <c r="D122" s="14">
        <f>D121</f>
        <v>3</v>
      </c>
      <c r="E122" s="14">
        <f t="shared" ref="E122:O122" si="51">D122+E121</f>
        <v>21</v>
      </c>
      <c r="F122" s="14">
        <f t="shared" si="51"/>
        <v>254</v>
      </c>
      <c r="G122" s="14">
        <f t="shared" si="51"/>
        <v>1477</v>
      </c>
      <c r="H122" s="14">
        <f t="shared" si="51"/>
        <v>7228</v>
      </c>
      <c r="I122" s="14">
        <f t="shared" si="51"/>
        <v>18054</v>
      </c>
      <c r="J122" s="14">
        <f t="shared" si="51"/>
        <v>36135</v>
      </c>
      <c r="K122" s="14">
        <f t="shared" si="51"/>
        <v>61156</v>
      </c>
      <c r="L122" s="14">
        <f t="shared" si="51"/>
        <v>86956</v>
      </c>
      <c r="M122" s="14">
        <f t="shared" si="51"/>
        <v>118573</v>
      </c>
      <c r="N122" s="14">
        <f t="shared" si="51"/>
        <v>149128</v>
      </c>
      <c r="O122" s="14">
        <f t="shared" si="51"/>
        <v>190408</v>
      </c>
    </row>
    <row r="123" spans="2:15" x14ac:dyDescent="0.2">
      <c r="B123" s="8" t="s">
        <v>20</v>
      </c>
      <c r="D123" s="12">
        <v>7</v>
      </c>
      <c r="E123" s="12">
        <v>202</v>
      </c>
      <c r="F123" s="12">
        <v>2346</v>
      </c>
      <c r="G123" s="12">
        <v>12067</v>
      </c>
      <c r="H123" s="12">
        <v>48082</v>
      </c>
      <c r="I123" s="12">
        <v>75092</v>
      </c>
      <c r="J123" s="12">
        <v>101487</v>
      </c>
      <c r="K123" s="12">
        <v>120446</v>
      </c>
      <c r="L123" s="12">
        <v>109949</v>
      </c>
      <c r="M123" s="12">
        <v>122638</v>
      </c>
      <c r="N123" s="12">
        <v>109679</v>
      </c>
      <c r="O123" s="13">
        <v>130451</v>
      </c>
    </row>
    <row r="124" spans="2:15" x14ac:dyDescent="0.2">
      <c r="B124" t="s">
        <v>19</v>
      </c>
      <c r="D124" s="14">
        <f>D123</f>
        <v>7</v>
      </c>
      <c r="E124" s="14">
        <f t="shared" ref="E124:O124" si="52">D124+E123</f>
        <v>209</v>
      </c>
      <c r="F124" s="14">
        <f t="shared" si="52"/>
        <v>2555</v>
      </c>
      <c r="G124" s="14">
        <f t="shared" si="52"/>
        <v>14622</v>
      </c>
      <c r="H124" s="14">
        <f t="shared" si="52"/>
        <v>62704</v>
      </c>
      <c r="I124" s="14">
        <f t="shared" si="52"/>
        <v>137796</v>
      </c>
      <c r="J124" s="14">
        <f t="shared" si="52"/>
        <v>239283</v>
      </c>
      <c r="K124" s="14">
        <f t="shared" si="52"/>
        <v>359729</v>
      </c>
      <c r="L124" s="14">
        <f t="shared" si="52"/>
        <v>469678</v>
      </c>
      <c r="M124" s="14">
        <f t="shared" si="52"/>
        <v>592316</v>
      </c>
      <c r="N124" s="14">
        <f t="shared" si="52"/>
        <v>701995</v>
      </c>
      <c r="O124" s="14">
        <f t="shared" si="52"/>
        <v>832446</v>
      </c>
    </row>
    <row r="125" spans="2:15" x14ac:dyDescent="0.2">
      <c r="B125" s="8" t="s">
        <v>21</v>
      </c>
      <c r="D125" s="12">
        <v>1</v>
      </c>
      <c r="E125" s="12">
        <v>15</v>
      </c>
      <c r="F125" s="12">
        <v>180</v>
      </c>
      <c r="G125" s="12">
        <v>845</v>
      </c>
      <c r="H125" s="12">
        <v>2947</v>
      </c>
      <c r="I125" s="12">
        <v>4231</v>
      </c>
      <c r="J125" s="12">
        <v>5346</v>
      </c>
      <c r="K125" s="12">
        <v>5880</v>
      </c>
      <c r="L125" s="12">
        <v>4657</v>
      </c>
      <c r="M125" s="12">
        <v>5270</v>
      </c>
      <c r="N125" s="12">
        <v>4195</v>
      </c>
      <c r="O125" s="13">
        <v>4099</v>
      </c>
    </row>
    <row r="126" spans="2:15" x14ac:dyDescent="0.2">
      <c r="B126" t="s">
        <v>19</v>
      </c>
      <c r="D126" s="14">
        <f>D125</f>
        <v>1</v>
      </c>
      <c r="E126" s="14">
        <f t="shared" ref="E126:O126" si="53">D126+E125</f>
        <v>16</v>
      </c>
      <c r="F126" s="14">
        <f t="shared" si="53"/>
        <v>196</v>
      </c>
      <c r="G126" s="14">
        <f t="shared" si="53"/>
        <v>1041</v>
      </c>
      <c r="H126" s="14">
        <f t="shared" si="53"/>
        <v>3988</v>
      </c>
      <c r="I126" s="14">
        <f t="shared" si="53"/>
        <v>8219</v>
      </c>
      <c r="J126" s="14">
        <f t="shared" si="53"/>
        <v>13565</v>
      </c>
      <c r="K126" s="14">
        <f t="shared" si="53"/>
        <v>19445</v>
      </c>
      <c r="L126" s="14">
        <f t="shared" si="53"/>
        <v>24102</v>
      </c>
      <c r="M126" s="14">
        <f t="shared" si="53"/>
        <v>29372</v>
      </c>
      <c r="N126" s="14">
        <f t="shared" si="53"/>
        <v>33567</v>
      </c>
      <c r="O126" s="14">
        <f t="shared" si="53"/>
        <v>37666</v>
      </c>
    </row>
    <row r="127" spans="2:15" x14ac:dyDescent="0.2"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 x14ac:dyDescent="0.2"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2:15" x14ac:dyDescent="0.2">
      <c r="C129" s="8">
        <v>2008</v>
      </c>
      <c r="D129" s="2" t="s">
        <v>2</v>
      </c>
      <c r="E129" s="2" t="s">
        <v>3</v>
      </c>
      <c r="F129" s="2" t="s">
        <v>4</v>
      </c>
      <c r="G129" s="2" t="s">
        <v>5</v>
      </c>
      <c r="H129" s="2" t="s">
        <v>6</v>
      </c>
      <c r="I129" s="2" t="s">
        <v>14</v>
      </c>
      <c r="J129" s="2" t="s">
        <v>7</v>
      </c>
      <c r="K129" s="2" t="s">
        <v>8</v>
      </c>
      <c r="L129" s="2" t="s">
        <v>9</v>
      </c>
      <c r="M129" s="2" t="s">
        <v>10</v>
      </c>
      <c r="N129" s="2" t="s">
        <v>11</v>
      </c>
      <c r="O129" s="3" t="s">
        <v>1</v>
      </c>
    </row>
    <row r="130" spans="2:15" x14ac:dyDescent="0.2">
      <c r="B130" s="8" t="s">
        <v>18</v>
      </c>
      <c r="D130" s="12">
        <v>1</v>
      </c>
      <c r="E130" s="12">
        <v>20</v>
      </c>
      <c r="F130" s="12">
        <v>155</v>
      </c>
      <c r="G130" s="12">
        <v>1188</v>
      </c>
      <c r="H130" s="12">
        <v>4836</v>
      </c>
      <c r="I130" s="12">
        <v>9913</v>
      </c>
      <c r="J130" s="12">
        <v>17625</v>
      </c>
      <c r="K130" s="12">
        <v>20999</v>
      </c>
      <c r="L130" s="12">
        <v>26654</v>
      </c>
      <c r="M130" s="12">
        <v>29796</v>
      </c>
      <c r="N130" s="12">
        <v>28017</v>
      </c>
      <c r="O130" s="13">
        <v>42205</v>
      </c>
    </row>
    <row r="131" spans="2:15" x14ac:dyDescent="0.2">
      <c r="B131" t="s">
        <v>19</v>
      </c>
      <c r="D131" s="14">
        <f>D130</f>
        <v>1</v>
      </c>
      <c r="E131" s="14">
        <f t="shared" ref="E131:O131" si="54">D131+E130</f>
        <v>21</v>
      </c>
      <c r="F131" s="14">
        <f t="shared" si="54"/>
        <v>176</v>
      </c>
      <c r="G131" s="14">
        <f t="shared" si="54"/>
        <v>1364</v>
      </c>
      <c r="H131" s="14">
        <f t="shared" si="54"/>
        <v>6200</v>
      </c>
      <c r="I131" s="14">
        <f t="shared" si="54"/>
        <v>16113</v>
      </c>
      <c r="J131" s="14">
        <f t="shared" si="54"/>
        <v>33738</v>
      </c>
      <c r="K131" s="14">
        <f t="shared" si="54"/>
        <v>54737</v>
      </c>
      <c r="L131" s="14">
        <f t="shared" si="54"/>
        <v>81391</v>
      </c>
      <c r="M131" s="14">
        <f t="shared" si="54"/>
        <v>111187</v>
      </c>
      <c r="N131" s="14">
        <f t="shared" si="54"/>
        <v>139204</v>
      </c>
      <c r="O131" s="14">
        <f t="shared" si="54"/>
        <v>181409</v>
      </c>
    </row>
    <row r="132" spans="2:15" x14ac:dyDescent="0.2">
      <c r="B132" s="8" t="s">
        <v>20</v>
      </c>
      <c r="D132" s="12">
        <v>11</v>
      </c>
      <c r="E132" s="12">
        <v>210</v>
      </c>
      <c r="F132" s="12">
        <v>1625</v>
      </c>
      <c r="G132" s="12">
        <v>12680</v>
      </c>
      <c r="H132" s="12">
        <v>43434</v>
      </c>
      <c r="I132" s="12">
        <v>72515</v>
      </c>
      <c r="J132" s="12">
        <v>106828</v>
      </c>
      <c r="K132" s="12">
        <v>109149</v>
      </c>
      <c r="L132" s="12">
        <v>122699</v>
      </c>
      <c r="M132" s="12">
        <v>122600</v>
      </c>
      <c r="N132" s="12">
        <v>105353</v>
      </c>
      <c r="O132" s="13">
        <v>146270</v>
      </c>
    </row>
    <row r="133" spans="2:15" x14ac:dyDescent="0.2">
      <c r="B133" t="s">
        <v>19</v>
      </c>
      <c r="D133" s="14">
        <f>D132</f>
        <v>11</v>
      </c>
      <c r="E133" s="14">
        <f t="shared" ref="E133:O133" si="55">D133+E132</f>
        <v>221</v>
      </c>
      <c r="F133" s="14">
        <f t="shared" si="55"/>
        <v>1846</v>
      </c>
      <c r="G133" s="14">
        <f t="shared" si="55"/>
        <v>14526</v>
      </c>
      <c r="H133" s="14">
        <f t="shared" si="55"/>
        <v>57960</v>
      </c>
      <c r="I133" s="14">
        <f t="shared" si="55"/>
        <v>130475</v>
      </c>
      <c r="J133" s="14">
        <f t="shared" si="55"/>
        <v>237303</v>
      </c>
      <c r="K133" s="14">
        <f t="shared" si="55"/>
        <v>346452</v>
      </c>
      <c r="L133" s="14">
        <f t="shared" si="55"/>
        <v>469151</v>
      </c>
      <c r="M133" s="14">
        <f t="shared" si="55"/>
        <v>591751</v>
      </c>
      <c r="N133" s="14">
        <f t="shared" si="55"/>
        <v>697104</v>
      </c>
      <c r="O133" s="14">
        <f t="shared" si="55"/>
        <v>843374</v>
      </c>
    </row>
    <row r="134" spans="2:15" x14ac:dyDescent="0.2">
      <c r="B134" s="8" t="s">
        <v>21</v>
      </c>
      <c r="D134" s="12">
        <v>1</v>
      </c>
      <c r="E134" s="12">
        <v>20</v>
      </c>
      <c r="F134" s="12">
        <v>129</v>
      </c>
      <c r="G134" s="12">
        <v>937</v>
      </c>
      <c r="H134" s="12">
        <v>3021</v>
      </c>
      <c r="I134" s="12">
        <v>4640</v>
      </c>
      <c r="J134" s="12">
        <v>6201</v>
      </c>
      <c r="K134" s="12">
        <v>5966</v>
      </c>
      <c r="L134" s="12">
        <v>6262</v>
      </c>
      <c r="M134" s="12">
        <v>5875</v>
      </c>
      <c r="N134" s="12">
        <v>4589</v>
      </c>
      <c r="O134" s="13">
        <v>5389</v>
      </c>
    </row>
    <row r="135" spans="2:15" x14ac:dyDescent="0.2">
      <c r="B135" t="s">
        <v>19</v>
      </c>
      <c r="D135" s="14">
        <f>D134</f>
        <v>1</v>
      </c>
      <c r="E135" s="14">
        <f t="shared" ref="E135:O135" si="56">D135+E134</f>
        <v>21</v>
      </c>
      <c r="F135" s="14">
        <f t="shared" si="56"/>
        <v>150</v>
      </c>
      <c r="G135" s="14">
        <f t="shared" si="56"/>
        <v>1087</v>
      </c>
      <c r="H135" s="14">
        <f t="shared" si="56"/>
        <v>4108</v>
      </c>
      <c r="I135" s="14">
        <f t="shared" si="56"/>
        <v>8748</v>
      </c>
      <c r="J135" s="14">
        <f t="shared" si="56"/>
        <v>14949</v>
      </c>
      <c r="K135" s="14">
        <f t="shared" si="56"/>
        <v>20915</v>
      </c>
      <c r="L135" s="14">
        <f t="shared" si="56"/>
        <v>27177</v>
      </c>
      <c r="M135" s="14">
        <f t="shared" si="56"/>
        <v>33052</v>
      </c>
      <c r="N135" s="14">
        <f t="shared" si="56"/>
        <v>37641</v>
      </c>
      <c r="O135" s="14">
        <f t="shared" si="56"/>
        <v>43030</v>
      </c>
    </row>
    <row r="136" spans="2:15" x14ac:dyDescent="0.2"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2:15" x14ac:dyDescent="0.2"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2:15" x14ac:dyDescent="0.2">
      <c r="C138" s="8">
        <v>2009</v>
      </c>
      <c r="D138" s="2" t="s">
        <v>2</v>
      </c>
      <c r="E138" s="2" t="s">
        <v>3</v>
      </c>
      <c r="F138" s="2" t="s">
        <v>4</v>
      </c>
      <c r="G138" s="2" t="s">
        <v>5</v>
      </c>
      <c r="H138" s="2" t="s">
        <v>6</v>
      </c>
      <c r="I138" s="2" t="s">
        <v>14</v>
      </c>
      <c r="J138" s="2" t="s">
        <v>7</v>
      </c>
      <c r="K138" s="2" t="s">
        <v>8</v>
      </c>
      <c r="L138" s="2" t="s">
        <v>9</v>
      </c>
      <c r="M138" s="2" t="s">
        <v>10</v>
      </c>
      <c r="N138" s="2" t="s">
        <v>11</v>
      </c>
      <c r="O138" s="3" t="s">
        <v>1</v>
      </c>
    </row>
    <row r="139" spans="2:15" x14ac:dyDescent="0.2">
      <c r="B139" s="8" t="s">
        <v>18</v>
      </c>
      <c r="D139" s="12">
        <v>1</v>
      </c>
      <c r="E139" s="12">
        <v>13</v>
      </c>
      <c r="F139" s="12">
        <v>132</v>
      </c>
      <c r="G139" s="12">
        <v>730</v>
      </c>
      <c r="H139" s="12">
        <v>3008</v>
      </c>
      <c r="I139" s="12">
        <v>7383</v>
      </c>
      <c r="J139" s="12">
        <v>13247</v>
      </c>
      <c r="K139" s="12">
        <v>17901</v>
      </c>
      <c r="L139" s="12">
        <v>22704</v>
      </c>
      <c r="M139" s="12">
        <v>25569</v>
      </c>
      <c r="N139" s="12">
        <v>26838</v>
      </c>
      <c r="O139" s="13">
        <v>38290</v>
      </c>
    </row>
    <row r="140" spans="2:15" x14ac:dyDescent="0.2">
      <c r="B140" t="s">
        <v>19</v>
      </c>
      <c r="D140" s="14">
        <f>D139</f>
        <v>1</v>
      </c>
      <c r="E140" s="14">
        <f t="shared" ref="E140:O140" si="57">D140+E139</f>
        <v>14</v>
      </c>
      <c r="F140" s="14">
        <f t="shared" si="57"/>
        <v>146</v>
      </c>
      <c r="G140" s="14">
        <f t="shared" si="57"/>
        <v>876</v>
      </c>
      <c r="H140" s="14">
        <f t="shared" si="57"/>
        <v>3884</v>
      </c>
      <c r="I140" s="14">
        <f t="shared" si="57"/>
        <v>11267</v>
      </c>
      <c r="J140" s="14">
        <f t="shared" si="57"/>
        <v>24514</v>
      </c>
      <c r="K140" s="14">
        <f t="shared" si="57"/>
        <v>42415</v>
      </c>
      <c r="L140" s="14">
        <f t="shared" si="57"/>
        <v>65119</v>
      </c>
      <c r="M140" s="14">
        <f t="shared" si="57"/>
        <v>90688</v>
      </c>
      <c r="N140" s="14">
        <f t="shared" si="57"/>
        <v>117526</v>
      </c>
      <c r="O140" s="14">
        <f t="shared" si="57"/>
        <v>155816</v>
      </c>
    </row>
    <row r="141" spans="2:15" x14ac:dyDescent="0.2">
      <c r="B141" s="8" t="s">
        <v>20</v>
      </c>
      <c r="D141" s="12">
        <v>10</v>
      </c>
      <c r="E141" s="12">
        <v>154</v>
      </c>
      <c r="F141" s="12">
        <v>1669</v>
      </c>
      <c r="G141" s="12">
        <v>10408</v>
      </c>
      <c r="H141" s="12">
        <v>36315</v>
      </c>
      <c r="I141" s="12">
        <v>71853</v>
      </c>
      <c r="J141" s="12">
        <v>100624</v>
      </c>
      <c r="K141" s="12">
        <v>109982</v>
      </c>
      <c r="L141" s="12">
        <v>121098</v>
      </c>
      <c r="M141" s="12">
        <v>118678</v>
      </c>
      <c r="N141" s="12">
        <v>112294</v>
      </c>
      <c r="O141" s="13">
        <v>143859</v>
      </c>
    </row>
    <row r="142" spans="2:15" x14ac:dyDescent="0.2">
      <c r="B142" t="s">
        <v>19</v>
      </c>
      <c r="D142" s="14">
        <f>D141</f>
        <v>10</v>
      </c>
      <c r="E142" s="14">
        <f t="shared" ref="E142:O142" si="58">D142+E141</f>
        <v>164</v>
      </c>
      <c r="F142" s="14">
        <f t="shared" si="58"/>
        <v>1833</v>
      </c>
      <c r="G142" s="14">
        <f t="shared" si="58"/>
        <v>12241</v>
      </c>
      <c r="H142" s="14">
        <f t="shared" si="58"/>
        <v>48556</v>
      </c>
      <c r="I142" s="14">
        <f t="shared" si="58"/>
        <v>120409</v>
      </c>
      <c r="J142" s="14">
        <f t="shared" si="58"/>
        <v>221033</v>
      </c>
      <c r="K142" s="14">
        <f t="shared" si="58"/>
        <v>331015</v>
      </c>
      <c r="L142" s="14">
        <f t="shared" si="58"/>
        <v>452113</v>
      </c>
      <c r="M142" s="14">
        <f t="shared" si="58"/>
        <v>570791</v>
      </c>
      <c r="N142" s="14">
        <f t="shared" si="58"/>
        <v>683085</v>
      </c>
      <c r="O142" s="14">
        <f t="shared" si="58"/>
        <v>826944</v>
      </c>
    </row>
    <row r="143" spans="2:15" x14ac:dyDescent="0.2">
      <c r="B143" s="8" t="s">
        <v>21</v>
      </c>
      <c r="D143" s="12">
        <v>0</v>
      </c>
      <c r="E143" s="12">
        <v>14</v>
      </c>
      <c r="F143" s="12">
        <v>122</v>
      </c>
      <c r="G143" s="12">
        <v>874</v>
      </c>
      <c r="H143" s="12">
        <v>2858</v>
      </c>
      <c r="I143" s="12">
        <v>5327</v>
      </c>
      <c r="J143" s="12">
        <v>6992</v>
      </c>
      <c r="K143" s="12">
        <v>7403</v>
      </c>
      <c r="L143" s="12">
        <v>7129</v>
      </c>
      <c r="M143" s="12">
        <v>6558</v>
      </c>
      <c r="N143" s="12">
        <v>5822</v>
      </c>
      <c r="O143" s="13">
        <v>6029</v>
      </c>
    </row>
    <row r="144" spans="2:15" x14ac:dyDescent="0.2">
      <c r="B144" t="s">
        <v>19</v>
      </c>
      <c r="D144" s="14">
        <f>D143</f>
        <v>0</v>
      </c>
      <c r="E144" s="14">
        <f t="shared" ref="E144:O144" si="59">D144+E143</f>
        <v>14</v>
      </c>
      <c r="F144" s="14">
        <f t="shared" si="59"/>
        <v>136</v>
      </c>
      <c r="G144" s="14">
        <f t="shared" si="59"/>
        <v>1010</v>
      </c>
      <c r="H144" s="14">
        <f t="shared" si="59"/>
        <v>3868</v>
      </c>
      <c r="I144" s="14">
        <f t="shared" si="59"/>
        <v>9195</v>
      </c>
      <c r="J144" s="14">
        <f t="shared" si="59"/>
        <v>16187</v>
      </c>
      <c r="K144" s="14">
        <f t="shared" si="59"/>
        <v>23590</v>
      </c>
      <c r="L144" s="14">
        <f t="shared" si="59"/>
        <v>30719</v>
      </c>
      <c r="M144" s="14">
        <f t="shared" si="59"/>
        <v>37277</v>
      </c>
      <c r="N144" s="14">
        <f t="shared" si="59"/>
        <v>43099</v>
      </c>
      <c r="O144" s="14">
        <f t="shared" si="59"/>
        <v>49128</v>
      </c>
    </row>
    <row r="145" spans="2:15" x14ac:dyDescent="0.2"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2:15" x14ac:dyDescent="0.2"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2:15" x14ac:dyDescent="0.2">
      <c r="C147" s="8">
        <v>2010</v>
      </c>
      <c r="D147" s="2" t="s">
        <v>2</v>
      </c>
      <c r="E147" s="2" t="s">
        <v>3</v>
      </c>
      <c r="F147" s="2" t="s">
        <v>4</v>
      </c>
      <c r="G147" s="2" t="s">
        <v>5</v>
      </c>
      <c r="H147" s="2" t="s">
        <v>6</v>
      </c>
      <c r="I147" s="2" t="s">
        <v>14</v>
      </c>
      <c r="J147" s="2" t="s">
        <v>7</v>
      </c>
      <c r="K147" s="2" t="s">
        <v>8</v>
      </c>
      <c r="L147" s="2" t="s">
        <v>9</v>
      </c>
      <c r="M147" s="2" t="s">
        <v>10</v>
      </c>
      <c r="N147" s="2" t="s">
        <v>11</v>
      </c>
      <c r="O147" s="3" t="s">
        <v>1</v>
      </c>
    </row>
    <row r="148" spans="2:15" x14ac:dyDescent="0.2">
      <c r="B148" s="8" t="s">
        <v>18</v>
      </c>
      <c r="D148" s="12">
        <v>0</v>
      </c>
      <c r="E148" s="12">
        <v>13</v>
      </c>
      <c r="F148" s="12">
        <v>131</v>
      </c>
      <c r="G148" s="12">
        <v>743</v>
      </c>
      <c r="H148" s="12">
        <v>3267</v>
      </c>
      <c r="I148" s="12">
        <v>7722</v>
      </c>
      <c r="J148" s="12">
        <v>13501</v>
      </c>
      <c r="K148" s="12">
        <v>18505</v>
      </c>
      <c r="L148" s="12">
        <v>22767</v>
      </c>
      <c r="M148" s="12">
        <v>24395</v>
      </c>
      <c r="N148" s="12">
        <v>27055</v>
      </c>
      <c r="O148" s="13">
        <v>38506</v>
      </c>
    </row>
    <row r="149" spans="2:15" x14ac:dyDescent="0.2">
      <c r="B149" t="s">
        <v>19</v>
      </c>
      <c r="D149" s="14">
        <f>D148</f>
        <v>0</v>
      </c>
      <c r="E149" s="14">
        <f t="shared" ref="E149:O149" si="60">D149+E148</f>
        <v>13</v>
      </c>
      <c r="F149" s="14">
        <f t="shared" si="60"/>
        <v>144</v>
      </c>
      <c r="G149" s="14">
        <f t="shared" si="60"/>
        <v>887</v>
      </c>
      <c r="H149" s="14">
        <f t="shared" si="60"/>
        <v>4154</v>
      </c>
      <c r="I149" s="14">
        <f t="shared" si="60"/>
        <v>11876</v>
      </c>
      <c r="J149" s="14">
        <f t="shared" si="60"/>
        <v>25377</v>
      </c>
      <c r="K149" s="14">
        <f t="shared" si="60"/>
        <v>43882</v>
      </c>
      <c r="L149" s="14">
        <f t="shared" si="60"/>
        <v>66649</v>
      </c>
      <c r="M149" s="14">
        <f t="shared" si="60"/>
        <v>91044</v>
      </c>
      <c r="N149" s="14">
        <f t="shared" si="60"/>
        <v>118099</v>
      </c>
      <c r="O149" s="14">
        <f t="shared" si="60"/>
        <v>156605</v>
      </c>
    </row>
    <row r="150" spans="2:15" x14ac:dyDescent="0.2">
      <c r="B150" s="8" t="s">
        <v>20</v>
      </c>
      <c r="D150" s="12">
        <v>8</v>
      </c>
      <c r="E150" s="12">
        <v>122</v>
      </c>
      <c r="F150" s="12">
        <v>1692</v>
      </c>
      <c r="G150" s="12">
        <v>9763</v>
      </c>
      <c r="H150" s="12">
        <v>38012</v>
      </c>
      <c r="I150" s="12">
        <v>72610</v>
      </c>
      <c r="J150" s="12">
        <v>103816</v>
      </c>
      <c r="K150" s="12">
        <v>117788</v>
      </c>
      <c r="L150" s="12">
        <v>122058</v>
      </c>
      <c r="M150" s="12">
        <v>117562</v>
      </c>
      <c r="N150" s="12">
        <v>117024</v>
      </c>
      <c r="O150" s="13">
        <v>148417</v>
      </c>
    </row>
    <row r="151" spans="2:15" x14ac:dyDescent="0.2">
      <c r="B151" t="s">
        <v>19</v>
      </c>
      <c r="D151" s="14">
        <f>D150</f>
        <v>8</v>
      </c>
      <c r="E151" s="14">
        <f t="shared" ref="E151:O151" si="61">D151+E150</f>
        <v>130</v>
      </c>
      <c r="F151" s="14">
        <f t="shared" si="61"/>
        <v>1822</v>
      </c>
      <c r="G151" s="14">
        <f t="shared" si="61"/>
        <v>11585</v>
      </c>
      <c r="H151" s="14">
        <f t="shared" si="61"/>
        <v>49597</v>
      </c>
      <c r="I151" s="14">
        <f t="shared" si="61"/>
        <v>122207</v>
      </c>
      <c r="J151" s="14">
        <f t="shared" si="61"/>
        <v>226023</v>
      </c>
      <c r="K151" s="14">
        <f t="shared" si="61"/>
        <v>343811</v>
      </c>
      <c r="L151" s="14">
        <f t="shared" si="61"/>
        <v>465869</v>
      </c>
      <c r="M151" s="14">
        <f t="shared" si="61"/>
        <v>583431</v>
      </c>
      <c r="N151" s="14">
        <f t="shared" si="61"/>
        <v>700455</v>
      </c>
      <c r="O151" s="14">
        <f t="shared" si="61"/>
        <v>848872</v>
      </c>
    </row>
    <row r="152" spans="2:15" x14ac:dyDescent="0.2">
      <c r="B152" s="8" t="s">
        <v>21</v>
      </c>
      <c r="D152" s="12">
        <v>0</v>
      </c>
      <c r="E152" s="12">
        <v>8</v>
      </c>
      <c r="F152" s="12">
        <v>121</v>
      </c>
      <c r="G152" s="12">
        <v>923</v>
      </c>
      <c r="H152" s="12">
        <v>3448</v>
      </c>
      <c r="I152" s="12">
        <v>6286</v>
      </c>
      <c r="J152" s="12">
        <v>8119</v>
      </c>
      <c r="K152" s="12">
        <v>8658</v>
      </c>
      <c r="L152" s="12">
        <v>8855</v>
      </c>
      <c r="M152" s="12">
        <v>7678</v>
      </c>
      <c r="N152" s="12">
        <v>6894</v>
      </c>
      <c r="O152" s="13">
        <v>7637</v>
      </c>
    </row>
    <row r="153" spans="2:15" x14ac:dyDescent="0.2">
      <c r="B153" t="s">
        <v>19</v>
      </c>
      <c r="D153" s="14">
        <f>D152</f>
        <v>0</v>
      </c>
      <c r="E153" s="14">
        <f t="shared" ref="E153:O153" si="62">D153+E152</f>
        <v>8</v>
      </c>
      <c r="F153" s="14">
        <f t="shared" si="62"/>
        <v>129</v>
      </c>
      <c r="G153" s="14">
        <f t="shared" si="62"/>
        <v>1052</v>
      </c>
      <c r="H153" s="14">
        <f t="shared" si="62"/>
        <v>4500</v>
      </c>
      <c r="I153" s="14">
        <f t="shared" si="62"/>
        <v>10786</v>
      </c>
      <c r="J153" s="14">
        <f t="shared" si="62"/>
        <v>18905</v>
      </c>
      <c r="K153" s="14">
        <f t="shared" si="62"/>
        <v>27563</v>
      </c>
      <c r="L153" s="14">
        <f t="shared" si="62"/>
        <v>36418</v>
      </c>
      <c r="M153" s="14">
        <f t="shared" si="62"/>
        <v>44096</v>
      </c>
      <c r="N153" s="14">
        <f t="shared" si="62"/>
        <v>50990</v>
      </c>
      <c r="O153" s="14">
        <f t="shared" si="62"/>
        <v>58627</v>
      </c>
    </row>
    <row r="154" spans="2:15" x14ac:dyDescent="0.2"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2:15" x14ac:dyDescent="0.2"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2:15" x14ac:dyDescent="0.2">
      <c r="C156" s="8">
        <v>2011</v>
      </c>
      <c r="D156" s="2" t="s">
        <v>2</v>
      </c>
      <c r="E156" s="2" t="s">
        <v>3</v>
      </c>
      <c r="F156" s="2" t="s">
        <v>4</v>
      </c>
      <c r="G156" s="2" t="s">
        <v>5</v>
      </c>
      <c r="H156" s="2" t="s">
        <v>6</v>
      </c>
      <c r="I156" s="2" t="s">
        <v>14</v>
      </c>
      <c r="J156" s="2" t="s">
        <v>7</v>
      </c>
      <c r="K156" s="2" t="s">
        <v>8</v>
      </c>
      <c r="L156" s="2" t="s">
        <v>9</v>
      </c>
      <c r="M156" s="2" t="s">
        <v>10</v>
      </c>
      <c r="N156" s="2" t="s">
        <v>11</v>
      </c>
      <c r="O156" s="3" t="s">
        <v>1</v>
      </c>
    </row>
    <row r="157" spans="2:15" x14ac:dyDescent="0.2">
      <c r="B157" s="8" t="s">
        <v>18</v>
      </c>
      <c r="D157" s="12">
        <v>1</v>
      </c>
      <c r="E157" s="12">
        <v>11</v>
      </c>
      <c r="F157" s="12">
        <v>104</v>
      </c>
      <c r="G157" s="12">
        <v>564</v>
      </c>
      <c r="H157" s="12">
        <v>3097</v>
      </c>
      <c r="I157" s="12">
        <v>7139</v>
      </c>
      <c r="J157" s="12">
        <v>12405</v>
      </c>
      <c r="K157" s="12">
        <v>18166</v>
      </c>
      <c r="L157" s="12">
        <v>21724</v>
      </c>
      <c r="M157" s="12">
        <v>23434</v>
      </c>
      <c r="N157" s="12">
        <v>25931</v>
      </c>
      <c r="O157" s="13">
        <v>37365</v>
      </c>
    </row>
    <row r="158" spans="2:15" x14ac:dyDescent="0.2">
      <c r="B158" t="s">
        <v>19</v>
      </c>
      <c r="D158" s="14">
        <f>D157</f>
        <v>1</v>
      </c>
      <c r="E158" s="14">
        <f t="shared" ref="E158" si="63">D158+E157</f>
        <v>12</v>
      </c>
      <c r="F158" s="14">
        <f t="shared" ref="F158" si="64">E158+F157</f>
        <v>116</v>
      </c>
      <c r="G158" s="14">
        <f t="shared" ref="G158" si="65">F158+G157</f>
        <v>680</v>
      </c>
      <c r="H158" s="14">
        <f t="shared" ref="H158" si="66">G158+H157</f>
        <v>3777</v>
      </c>
      <c r="I158" s="14">
        <f t="shared" ref="I158" si="67">H158+I157</f>
        <v>10916</v>
      </c>
      <c r="J158" s="14">
        <f t="shared" ref="J158" si="68">I158+J157</f>
        <v>23321</v>
      </c>
      <c r="K158" s="14">
        <f t="shared" ref="K158" si="69">J158+K157</f>
        <v>41487</v>
      </c>
      <c r="L158" s="14">
        <f t="shared" ref="L158" si="70">K158+L157</f>
        <v>63211</v>
      </c>
      <c r="M158" s="14">
        <f t="shared" ref="M158" si="71">L158+M157</f>
        <v>86645</v>
      </c>
      <c r="N158" s="14">
        <f t="shared" ref="N158" si="72">M158+N157</f>
        <v>112576</v>
      </c>
      <c r="O158" s="14">
        <f t="shared" ref="O158" si="73">N158+O157</f>
        <v>149941</v>
      </c>
    </row>
    <row r="159" spans="2:15" x14ac:dyDescent="0.2">
      <c r="B159" s="8" t="s">
        <v>20</v>
      </c>
      <c r="D159" s="12">
        <v>7</v>
      </c>
      <c r="E159" s="12">
        <v>133</v>
      </c>
      <c r="F159" s="12">
        <v>1532</v>
      </c>
      <c r="G159" s="12">
        <v>8261</v>
      </c>
      <c r="H159" s="12">
        <v>41059</v>
      </c>
      <c r="I159" s="12">
        <v>74885</v>
      </c>
      <c r="J159" s="12">
        <v>102142</v>
      </c>
      <c r="K159" s="12">
        <v>125126</v>
      </c>
      <c r="L159" s="12">
        <v>124492</v>
      </c>
      <c r="M159" s="12">
        <v>121456</v>
      </c>
      <c r="N159" s="12">
        <v>119496</v>
      </c>
      <c r="O159" s="13">
        <v>151497</v>
      </c>
    </row>
    <row r="160" spans="2:15" x14ac:dyDescent="0.2">
      <c r="B160" t="s">
        <v>19</v>
      </c>
      <c r="D160" s="14">
        <f>D159</f>
        <v>7</v>
      </c>
      <c r="E160" s="14">
        <f t="shared" ref="E160" si="74">D160+E159</f>
        <v>140</v>
      </c>
      <c r="F160" s="14">
        <f t="shared" ref="F160" si="75">E160+F159</f>
        <v>1672</v>
      </c>
      <c r="G160" s="14">
        <f t="shared" ref="G160" si="76">F160+G159</f>
        <v>9933</v>
      </c>
      <c r="H160" s="14">
        <f t="shared" ref="H160" si="77">G160+H159</f>
        <v>50992</v>
      </c>
      <c r="I160" s="14">
        <f t="shared" ref="I160" si="78">H160+I159</f>
        <v>125877</v>
      </c>
      <c r="J160" s="14">
        <f t="shared" ref="J160" si="79">I160+J159</f>
        <v>228019</v>
      </c>
      <c r="K160" s="14">
        <f t="shared" ref="K160" si="80">J160+K159</f>
        <v>353145</v>
      </c>
      <c r="L160" s="14">
        <f t="shared" ref="L160" si="81">K160+L159</f>
        <v>477637</v>
      </c>
      <c r="M160" s="14">
        <f t="shared" ref="M160" si="82">L160+M159</f>
        <v>599093</v>
      </c>
      <c r="N160" s="14">
        <f t="shared" ref="N160" si="83">M160+N159</f>
        <v>718589</v>
      </c>
      <c r="O160" s="14">
        <f t="shared" ref="O160" si="84">N160+O159</f>
        <v>870086</v>
      </c>
    </row>
    <row r="161" spans="2:15" x14ac:dyDescent="0.2">
      <c r="B161" s="8" t="s">
        <v>21</v>
      </c>
      <c r="D161" s="12">
        <v>0</v>
      </c>
      <c r="E161" s="12">
        <v>9</v>
      </c>
      <c r="F161" s="12">
        <v>132</v>
      </c>
      <c r="G161" s="12">
        <v>939</v>
      </c>
      <c r="H161" s="12">
        <v>4283</v>
      </c>
      <c r="I161" s="12">
        <v>7311</v>
      </c>
      <c r="J161" s="12">
        <v>9574</v>
      </c>
      <c r="K161" s="12">
        <v>10703</v>
      </c>
      <c r="L161" s="12">
        <v>10162</v>
      </c>
      <c r="M161" s="12">
        <v>9299</v>
      </c>
      <c r="N161" s="12">
        <v>8306</v>
      </c>
      <c r="O161" s="13">
        <v>8463</v>
      </c>
    </row>
    <row r="162" spans="2:15" x14ac:dyDescent="0.2">
      <c r="B162" t="s">
        <v>19</v>
      </c>
      <c r="D162" s="14">
        <f>D161</f>
        <v>0</v>
      </c>
      <c r="E162" s="14">
        <f t="shared" ref="E162" si="85">D162+E161</f>
        <v>9</v>
      </c>
      <c r="F162" s="14">
        <f t="shared" ref="F162" si="86">E162+F161</f>
        <v>141</v>
      </c>
      <c r="G162" s="14">
        <f t="shared" ref="G162" si="87">F162+G161</f>
        <v>1080</v>
      </c>
      <c r="H162" s="14">
        <f t="shared" ref="H162" si="88">G162+H161</f>
        <v>5363</v>
      </c>
      <c r="I162" s="14">
        <f t="shared" ref="I162" si="89">H162+I161</f>
        <v>12674</v>
      </c>
      <c r="J162" s="14">
        <f t="shared" ref="J162" si="90">I162+J161</f>
        <v>22248</v>
      </c>
      <c r="K162" s="14">
        <f t="shared" ref="K162" si="91">J162+K161</f>
        <v>32951</v>
      </c>
      <c r="L162" s="14">
        <f t="shared" ref="L162" si="92">K162+L161</f>
        <v>43113</v>
      </c>
      <c r="M162" s="14">
        <f t="shared" ref="M162" si="93">L162+M161</f>
        <v>52412</v>
      </c>
      <c r="N162" s="14">
        <f t="shared" ref="N162" si="94">M162+N161</f>
        <v>60718</v>
      </c>
      <c r="O162" s="14">
        <f t="shared" ref="O162" si="95">N162+O161</f>
        <v>69181</v>
      </c>
    </row>
    <row r="163" spans="2:15" x14ac:dyDescent="0.2"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2:15" x14ac:dyDescent="0.2"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2:15" x14ac:dyDescent="0.2">
      <c r="C165" s="8">
        <v>2012</v>
      </c>
      <c r="D165" s="2" t="s">
        <v>2</v>
      </c>
      <c r="E165" s="2" t="s">
        <v>3</v>
      </c>
      <c r="F165" s="2" t="s">
        <v>4</v>
      </c>
      <c r="G165" s="2" t="s">
        <v>5</v>
      </c>
      <c r="H165" s="2" t="s">
        <v>6</v>
      </c>
      <c r="I165" s="2" t="s">
        <v>14</v>
      </c>
      <c r="J165" s="2" t="s">
        <v>7</v>
      </c>
      <c r="K165" s="2" t="s">
        <v>8</v>
      </c>
      <c r="L165" s="2" t="s">
        <v>9</v>
      </c>
      <c r="M165" s="2" t="s">
        <v>10</v>
      </c>
      <c r="N165" s="2" t="s">
        <v>11</v>
      </c>
      <c r="O165" s="3" t="s">
        <v>1</v>
      </c>
    </row>
    <row r="166" spans="2:15" x14ac:dyDescent="0.2">
      <c r="B166" s="8" t="s">
        <v>18</v>
      </c>
      <c r="D166" s="12">
        <v>2</v>
      </c>
      <c r="E166" s="12">
        <v>14</v>
      </c>
      <c r="F166" s="12">
        <v>89</v>
      </c>
      <c r="G166" s="12">
        <v>513</v>
      </c>
      <c r="H166" s="12">
        <v>2616</v>
      </c>
      <c r="I166" s="12">
        <v>5779</v>
      </c>
      <c r="J166" s="12">
        <v>10897</v>
      </c>
      <c r="K166" s="12">
        <v>16105</v>
      </c>
      <c r="L166" s="12">
        <v>17405</v>
      </c>
      <c r="M166" s="12">
        <v>22345</v>
      </c>
      <c r="N166" s="12">
        <v>23639</v>
      </c>
      <c r="O166" s="13">
        <v>33726</v>
      </c>
    </row>
    <row r="167" spans="2:15" x14ac:dyDescent="0.2">
      <c r="B167" t="s">
        <v>19</v>
      </c>
      <c r="D167" s="14">
        <f>D166</f>
        <v>2</v>
      </c>
      <c r="E167" s="14">
        <f t="shared" ref="E167" si="96">D167+E166</f>
        <v>16</v>
      </c>
      <c r="F167" s="14">
        <f t="shared" ref="F167" si="97">E167+F166</f>
        <v>105</v>
      </c>
      <c r="G167" s="14">
        <f t="shared" ref="G167" si="98">F167+G166</f>
        <v>618</v>
      </c>
      <c r="H167" s="14">
        <f t="shared" ref="H167" si="99">G167+H166</f>
        <v>3234</v>
      </c>
      <c r="I167" s="14">
        <f t="shared" ref="I167" si="100">H167+I166</f>
        <v>9013</v>
      </c>
      <c r="J167" s="14">
        <f t="shared" ref="J167" si="101">I167+J166</f>
        <v>19910</v>
      </c>
      <c r="K167" s="14">
        <f t="shared" ref="K167" si="102">J167+K166</f>
        <v>36015</v>
      </c>
      <c r="L167" s="14">
        <f t="shared" ref="L167" si="103">K167+L166</f>
        <v>53420</v>
      </c>
      <c r="M167" s="14">
        <f t="shared" ref="M167" si="104">L167+M166</f>
        <v>75765</v>
      </c>
      <c r="N167" s="14">
        <f t="shared" ref="N167" si="105">M167+N166</f>
        <v>99404</v>
      </c>
      <c r="O167" s="14">
        <f t="shared" ref="O167" si="106">N167+O166</f>
        <v>133130</v>
      </c>
    </row>
    <row r="168" spans="2:15" x14ac:dyDescent="0.2">
      <c r="B168" s="8" t="s">
        <v>20</v>
      </c>
      <c r="D168" s="12">
        <v>12</v>
      </c>
      <c r="E168" s="12">
        <v>149</v>
      </c>
      <c r="F168" s="12">
        <v>1552</v>
      </c>
      <c r="G168" s="12">
        <v>9717</v>
      </c>
      <c r="H168" s="12">
        <v>44021</v>
      </c>
      <c r="I168" s="12">
        <v>76386</v>
      </c>
      <c r="J168" s="12">
        <v>109876</v>
      </c>
      <c r="K168" s="12">
        <v>128302</v>
      </c>
      <c r="L168" s="12">
        <v>118693</v>
      </c>
      <c r="M168" s="12">
        <v>132877</v>
      </c>
      <c r="N168" s="12">
        <v>122031</v>
      </c>
      <c r="O168" s="13">
        <v>147265</v>
      </c>
    </row>
    <row r="169" spans="2:15" x14ac:dyDescent="0.2">
      <c r="B169" t="s">
        <v>19</v>
      </c>
      <c r="D169" s="14">
        <f>D168</f>
        <v>12</v>
      </c>
      <c r="E169" s="14">
        <f t="shared" ref="E169" si="107">D169+E168</f>
        <v>161</v>
      </c>
      <c r="F169" s="14">
        <f t="shared" ref="F169" si="108">E169+F168</f>
        <v>1713</v>
      </c>
      <c r="G169" s="14">
        <f t="shared" ref="G169" si="109">F169+G168</f>
        <v>11430</v>
      </c>
      <c r="H169" s="14">
        <f t="shared" ref="H169" si="110">G169+H168</f>
        <v>55451</v>
      </c>
      <c r="I169" s="14">
        <f t="shared" ref="I169" si="111">H169+I168</f>
        <v>131837</v>
      </c>
      <c r="J169" s="14">
        <f t="shared" ref="J169" si="112">I169+J168</f>
        <v>241713</v>
      </c>
      <c r="K169" s="14">
        <f t="shared" ref="K169" si="113">J169+K168</f>
        <v>370015</v>
      </c>
      <c r="L169" s="14">
        <f t="shared" ref="L169" si="114">K169+L168</f>
        <v>488708</v>
      </c>
      <c r="M169" s="14">
        <f t="shared" ref="M169" si="115">L169+M168</f>
        <v>621585</v>
      </c>
      <c r="N169" s="14">
        <f t="shared" ref="N169" si="116">M169+N168</f>
        <v>743616</v>
      </c>
      <c r="O169" s="14">
        <f t="shared" ref="O169" si="117">N169+O168</f>
        <v>890881</v>
      </c>
    </row>
    <row r="170" spans="2:15" x14ac:dyDescent="0.2">
      <c r="B170" s="8" t="s">
        <v>21</v>
      </c>
      <c r="D170" s="12">
        <v>0</v>
      </c>
      <c r="E170" s="12">
        <v>21</v>
      </c>
      <c r="F170" s="12">
        <v>178</v>
      </c>
      <c r="G170" s="12">
        <v>1197</v>
      </c>
      <c r="H170" s="12">
        <v>5267</v>
      </c>
      <c r="I170" s="12">
        <v>8477</v>
      </c>
      <c r="J170" s="12">
        <v>11469</v>
      </c>
      <c r="K170" s="12">
        <v>12735</v>
      </c>
      <c r="L170" s="12">
        <v>10555</v>
      </c>
      <c r="M170" s="12">
        <v>11345</v>
      </c>
      <c r="N170" s="12">
        <v>9385</v>
      </c>
      <c r="O170" s="13">
        <v>9972</v>
      </c>
    </row>
    <row r="171" spans="2:15" x14ac:dyDescent="0.2">
      <c r="B171" t="s">
        <v>19</v>
      </c>
      <c r="D171" s="14">
        <f>D170</f>
        <v>0</v>
      </c>
      <c r="E171" s="14">
        <f t="shared" ref="E171" si="118">D171+E170</f>
        <v>21</v>
      </c>
      <c r="F171" s="14">
        <f t="shared" ref="F171" si="119">E171+F170</f>
        <v>199</v>
      </c>
      <c r="G171" s="14">
        <f t="shared" ref="G171" si="120">F171+G170</f>
        <v>1396</v>
      </c>
      <c r="H171" s="14">
        <f t="shared" ref="H171" si="121">G171+H170</f>
        <v>6663</v>
      </c>
      <c r="I171" s="14">
        <f t="shared" ref="I171" si="122">H171+I170</f>
        <v>15140</v>
      </c>
      <c r="J171" s="14">
        <f t="shared" ref="J171" si="123">I171+J170</f>
        <v>26609</v>
      </c>
      <c r="K171" s="14">
        <f t="shared" ref="K171" si="124">J171+K170</f>
        <v>39344</v>
      </c>
      <c r="L171" s="14">
        <f t="shared" ref="L171" si="125">K171+L170</f>
        <v>49899</v>
      </c>
      <c r="M171" s="14">
        <f t="shared" ref="M171" si="126">L171+M170</f>
        <v>61244</v>
      </c>
      <c r="N171" s="14">
        <f t="shared" ref="N171" si="127">M171+N170</f>
        <v>70629</v>
      </c>
      <c r="O171" s="14">
        <f t="shared" ref="O171" si="128">N171+O170</f>
        <v>80601</v>
      </c>
    </row>
    <row r="172" spans="2:15" x14ac:dyDescent="0.2"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2:15" ht="13.5" thickBot="1" x14ac:dyDescent="0.25">
      <c r="B173" s="11"/>
      <c r="C173" s="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</row>
    <row r="174" spans="2:15" x14ac:dyDescent="0.2">
      <c r="B174" s="8" t="s">
        <v>22</v>
      </c>
      <c r="D174" s="2" t="s">
        <v>2</v>
      </c>
      <c r="E174" s="2" t="s">
        <v>3</v>
      </c>
      <c r="F174" s="2" t="s">
        <v>4</v>
      </c>
      <c r="G174" s="2" t="s">
        <v>5</v>
      </c>
      <c r="H174" s="2" t="s">
        <v>6</v>
      </c>
      <c r="I174" s="2" t="s">
        <v>14</v>
      </c>
      <c r="J174" s="2" t="s">
        <v>7</v>
      </c>
      <c r="K174" s="2" t="s">
        <v>8</v>
      </c>
      <c r="L174" s="2" t="s">
        <v>9</v>
      </c>
      <c r="M174" s="2" t="s">
        <v>10</v>
      </c>
      <c r="N174" s="2" t="s">
        <v>11</v>
      </c>
      <c r="O174" s="3" t="s">
        <v>1</v>
      </c>
    </row>
    <row r="175" spans="2:15" x14ac:dyDescent="0.2">
      <c r="B175" t="s">
        <v>12</v>
      </c>
      <c r="C175" s="8">
        <v>1998</v>
      </c>
      <c r="D175" s="12">
        <f>D44+D46+D48</f>
        <v>13</v>
      </c>
      <c r="E175" s="12">
        <f t="shared" ref="E175:O175" si="129">E44+E46+E48</f>
        <v>409</v>
      </c>
      <c r="F175" s="12">
        <f t="shared" si="129"/>
        <v>3055</v>
      </c>
      <c r="G175" s="12">
        <f t="shared" si="129"/>
        <v>11770</v>
      </c>
      <c r="H175" s="12">
        <f t="shared" si="129"/>
        <v>28109</v>
      </c>
      <c r="I175" s="12">
        <f t="shared" si="129"/>
        <v>52070</v>
      </c>
      <c r="J175" s="12">
        <f t="shared" si="129"/>
        <v>76020</v>
      </c>
      <c r="K175" s="12">
        <f t="shared" si="129"/>
        <v>85902</v>
      </c>
      <c r="L175" s="12">
        <f t="shared" si="129"/>
        <v>98384</v>
      </c>
      <c r="M175" s="12">
        <f t="shared" si="129"/>
        <v>100178</v>
      </c>
      <c r="N175" s="12">
        <f t="shared" si="129"/>
        <v>98229</v>
      </c>
      <c r="O175" s="12">
        <f t="shared" si="129"/>
        <v>130390</v>
      </c>
    </row>
    <row r="176" spans="2:15" x14ac:dyDescent="0.2">
      <c r="C176" s="8">
        <v>1999</v>
      </c>
      <c r="D176" s="12">
        <f>D52+D54+D56</f>
        <v>20</v>
      </c>
      <c r="E176" s="12">
        <f t="shared" ref="E176:O176" si="130">E52+E54+E56</f>
        <v>339</v>
      </c>
      <c r="F176" s="12">
        <f t="shared" si="130"/>
        <v>3260</v>
      </c>
      <c r="G176" s="12">
        <f t="shared" si="130"/>
        <v>12814</v>
      </c>
      <c r="H176" s="12">
        <f t="shared" si="130"/>
        <v>31801</v>
      </c>
      <c r="I176" s="12">
        <f t="shared" si="130"/>
        <v>54705</v>
      </c>
      <c r="J176" s="12">
        <f t="shared" si="130"/>
        <v>78369</v>
      </c>
      <c r="K176" s="12">
        <f t="shared" si="130"/>
        <v>97330</v>
      </c>
      <c r="L176" s="12">
        <f t="shared" si="130"/>
        <v>105300</v>
      </c>
      <c r="M176" s="12">
        <f t="shared" si="130"/>
        <v>103915</v>
      </c>
      <c r="N176" s="12">
        <f t="shared" si="130"/>
        <v>109201</v>
      </c>
      <c r="O176" s="12">
        <f t="shared" si="130"/>
        <v>139328</v>
      </c>
    </row>
    <row r="177" spans="2:15" x14ac:dyDescent="0.2">
      <c r="C177" s="8">
        <v>2000</v>
      </c>
      <c r="D177" s="12">
        <f>D60+D62+D64</f>
        <v>23</v>
      </c>
      <c r="E177" s="12">
        <f t="shared" ref="E177:O177" si="131">E60+E62+E64</f>
        <v>417</v>
      </c>
      <c r="F177" s="12">
        <f t="shared" si="131"/>
        <v>3441</v>
      </c>
      <c r="G177" s="12">
        <f t="shared" si="131"/>
        <v>11605</v>
      </c>
      <c r="H177" s="12">
        <f t="shared" si="131"/>
        <v>39259</v>
      </c>
      <c r="I177" s="12">
        <f t="shared" si="131"/>
        <v>62371</v>
      </c>
      <c r="J177" s="12">
        <f t="shared" si="131"/>
        <v>88076</v>
      </c>
      <c r="K177" s="12">
        <f t="shared" si="131"/>
        <v>110556</v>
      </c>
      <c r="L177" s="12">
        <f t="shared" si="131"/>
        <v>112486</v>
      </c>
      <c r="M177" s="12">
        <f t="shared" si="131"/>
        <v>119807</v>
      </c>
      <c r="N177" s="12">
        <f t="shared" si="131"/>
        <v>116161</v>
      </c>
      <c r="O177" s="12">
        <f t="shared" si="131"/>
        <v>142170</v>
      </c>
    </row>
    <row r="178" spans="2:15" x14ac:dyDescent="0.2">
      <c r="C178" s="8">
        <v>2001</v>
      </c>
      <c r="D178" s="12">
        <f>D68+D70+D72</f>
        <v>18</v>
      </c>
      <c r="E178" s="12">
        <f t="shared" ref="E178:O178" si="132">E68+E70+E72</f>
        <v>461</v>
      </c>
      <c r="F178" s="12">
        <f t="shared" si="132"/>
        <v>3724</v>
      </c>
      <c r="G178" s="12">
        <f t="shared" si="132"/>
        <v>14955</v>
      </c>
      <c r="H178" s="12">
        <f t="shared" si="132"/>
        <v>46519</v>
      </c>
      <c r="I178" s="12">
        <f t="shared" si="132"/>
        <v>70651</v>
      </c>
      <c r="J178" s="12">
        <f t="shared" si="132"/>
        <v>104453</v>
      </c>
      <c r="K178" s="12">
        <f t="shared" si="132"/>
        <v>121513</v>
      </c>
      <c r="L178" s="12">
        <f t="shared" si="132"/>
        <v>120698</v>
      </c>
      <c r="M178" s="12">
        <f t="shared" si="132"/>
        <v>134959</v>
      </c>
      <c r="N178" s="12">
        <f t="shared" si="132"/>
        <v>125295</v>
      </c>
      <c r="O178" s="12">
        <f t="shared" si="132"/>
        <v>95738</v>
      </c>
    </row>
    <row r="179" spans="2:15" x14ac:dyDescent="0.2">
      <c r="C179" s="8">
        <v>2002</v>
      </c>
      <c r="D179" s="12">
        <f>D76+D78+D80</f>
        <v>34</v>
      </c>
      <c r="E179" s="12">
        <f t="shared" ref="E179:O179" si="133">E76+E78+E80</f>
        <v>498</v>
      </c>
      <c r="F179" s="12">
        <f t="shared" si="133"/>
        <v>3766</v>
      </c>
      <c r="G179" s="12">
        <f t="shared" si="133"/>
        <v>19575</v>
      </c>
      <c r="H179" s="12">
        <f t="shared" si="133"/>
        <v>58259</v>
      </c>
      <c r="I179" s="12">
        <f t="shared" si="133"/>
        <v>83176</v>
      </c>
      <c r="J179" s="12">
        <f t="shared" si="133"/>
        <v>121175</v>
      </c>
      <c r="K179" s="12">
        <f t="shared" si="133"/>
        <v>129005</v>
      </c>
      <c r="L179" s="12">
        <f t="shared" si="133"/>
        <v>130071</v>
      </c>
      <c r="M179" s="12">
        <f t="shared" si="133"/>
        <v>141298</v>
      </c>
      <c r="N179" s="12">
        <f t="shared" si="133"/>
        <v>125116</v>
      </c>
      <c r="O179" s="12">
        <f t="shared" si="133"/>
        <v>161304</v>
      </c>
    </row>
    <row r="180" spans="2:15" x14ac:dyDescent="0.2">
      <c r="C180" s="8">
        <v>2003</v>
      </c>
      <c r="D180" s="12">
        <f t="shared" ref="D180:O180" si="134">D85+D87+D89</f>
        <v>9</v>
      </c>
      <c r="E180" s="12">
        <f t="shared" si="134"/>
        <v>397</v>
      </c>
      <c r="F180" s="12">
        <f t="shared" si="134"/>
        <v>3827</v>
      </c>
      <c r="G180" s="12">
        <f t="shared" si="134"/>
        <v>18055</v>
      </c>
      <c r="H180" s="12">
        <f t="shared" si="134"/>
        <v>55962</v>
      </c>
      <c r="I180" s="12">
        <f t="shared" si="134"/>
        <v>82492</v>
      </c>
      <c r="J180" s="12">
        <f t="shared" si="134"/>
        <v>128273</v>
      </c>
      <c r="K180" s="12">
        <f t="shared" si="134"/>
        <v>133225</v>
      </c>
      <c r="L180" s="12">
        <f t="shared" si="134"/>
        <v>148581</v>
      </c>
      <c r="M180" s="12">
        <f t="shared" si="134"/>
        <v>148528</v>
      </c>
      <c r="N180" s="12">
        <f t="shared" si="134"/>
        <v>131777</v>
      </c>
      <c r="O180" s="12">
        <f t="shared" si="134"/>
        <v>175312</v>
      </c>
    </row>
    <row r="181" spans="2:15" x14ac:dyDescent="0.2">
      <c r="C181" s="8">
        <v>2004</v>
      </c>
      <c r="D181" s="12">
        <f t="shared" ref="D181:I181" si="135">D94+D96+D98</f>
        <v>25</v>
      </c>
      <c r="E181" s="12">
        <f t="shared" si="135"/>
        <v>361</v>
      </c>
      <c r="F181" s="12">
        <f t="shared" si="135"/>
        <v>4633</v>
      </c>
      <c r="G181" s="12">
        <f t="shared" si="135"/>
        <v>24108</v>
      </c>
      <c r="H181" s="12">
        <f t="shared" si="135"/>
        <v>65313</v>
      </c>
      <c r="I181" s="12">
        <f t="shared" si="135"/>
        <v>106580</v>
      </c>
      <c r="J181" s="12">
        <v>137723</v>
      </c>
      <c r="K181" s="12">
        <v>156294</v>
      </c>
      <c r="L181" s="12">
        <v>154877</v>
      </c>
      <c r="M181" s="12">
        <v>148485</v>
      </c>
      <c r="N181" s="12">
        <v>148584</v>
      </c>
      <c r="O181" s="12">
        <v>110168</v>
      </c>
    </row>
    <row r="182" spans="2:15" x14ac:dyDescent="0.2">
      <c r="C182" s="8">
        <v>2005</v>
      </c>
      <c r="D182" s="12">
        <f t="shared" ref="D182:O182" si="136">D103+D105+D107</f>
        <v>24</v>
      </c>
      <c r="E182" s="12">
        <f t="shared" si="136"/>
        <v>361</v>
      </c>
      <c r="F182" s="12">
        <f t="shared" si="136"/>
        <v>3689</v>
      </c>
      <c r="G182" s="12">
        <f t="shared" si="136"/>
        <v>23213</v>
      </c>
      <c r="H182" s="12">
        <f t="shared" si="136"/>
        <v>68080</v>
      </c>
      <c r="I182" s="12">
        <f t="shared" si="136"/>
        <v>107884</v>
      </c>
      <c r="J182" s="12">
        <f t="shared" si="136"/>
        <v>131540</v>
      </c>
      <c r="K182" s="12">
        <f t="shared" si="136"/>
        <v>159896</v>
      </c>
      <c r="L182" s="12">
        <f t="shared" si="136"/>
        <v>156223</v>
      </c>
      <c r="M182" s="12">
        <f t="shared" si="136"/>
        <v>151535</v>
      </c>
      <c r="N182" s="12">
        <f t="shared" si="136"/>
        <v>149780</v>
      </c>
      <c r="O182" s="12">
        <f t="shared" si="136"/>
        <v>183821</v>
      </c>
    </row>
    <row r="183" spans="2:15" x14ac:dyDescent="0.2">
      <c r="C183" s="8">
        <v>2006</v>
      </c>
      <c r="D183" s="12">
        <f>D112+D114+D116</f>
        <v>15</v>
      </c>
      <c r="E183" s="12">
        <f t="shared" ref="E183:O183" si="137">E112+E114+E116</f>
        <v>210</v>
      </c>
      <c r="F183" s="12">
        <f t="shared" si="137"/>
        <v>2641</v>
      </c>
      <c r="G183" s="12">
        <f t="shared" si="137"/>
        <v>12180</v>
      </c>
      <c r="H183" s="12">
        <f t="shared" si="137"/>
        <v>52367</v>
      </c>
      <c r="I183" s="12">
        <f t="shared" si="137"/>
        <v>90384</v>
      </c>
      <c r="J183" s="12">
        <f t="shared" si="137"/>
        <v>121208</v>
      </c>
      <c r="K183" s="12">
        <f t="shared" si="137"/>
        <v>149411</v>
      </c>
      <c r="L183" s="12">
        <f t="shared" si="137"/>
        <v>145161</v>
      </c>
      <c r="M183" s="12">
        <f t="shared" si="137"/>
        <v>152565</v>
      </c>
      <c r="N183" s="12">
        <f t="shared" si="137"/>
        <v>148687</v>
      </c>
      <c r="O183" s="12">
        <f t="shared" si="137"/>
        <v>182812</v>
      </c>
    </row>
    <row r="184" spans="2:15" x14ac:dyDescent="0.2">
      <c r="C184" s="8">
        <v>2007</v>
      </c>
      <c r="D184" s="12">
        <f t="shared" ref="D184:I184" si="138">D121+D123+D125</f>
        <v>11</v>
      </c>
      <c r="E184" s="12">
        <f t="shared" si="138"/>
        <v>235</v>
      </c>
      <c r="F184" s="12">
        <f t="shared" si="138"/>
        <v>2759</v>
      </c>
      <c r="G184" s="12">
        <f t="shared" si="138"/>
        <v>14135</v>
      </c>
      <c r="H184" s="12">
        <f t="shared" si="138"/>
        <v>56780</v>
      </c>
      <c r="I184" s="12">
        <f t="shared" si="138"/>
        <v>90149</v>
      </c>
      <c r="J184" s="12">
        <f t="shared" ref="J184:O184" si="139">J121+J123+J125</f>
        <v>124914</v>
      </c>
      <c r="K184" s="12">
        <f t="shared" si="139"/>
        <v>151347</v>
      </c>
      <c r="L184" s="12">
        <f t="shared" si="139"/>
        <v>140406</v>
      </c>
      <c r="M184" s="12">
        <f t="shared" si="139"/>
        <v>159525</v>
      </c>
      <c r="N184" s="12">
        <f t="shared" si="139"/>
        <v>144429</v>
      </c>
      <c r="O184" s="12">
        <f t="shared" si="139"/>
        <v>175830</v>
      </c>
    </row>
    <row r="185" spans="2:15" x14ac:dyDescent="0.2">
      <c r="C185" s="8">
        <v>2008</v>
      </c>
      <c r="D185" s="12">
        <f t="shared" ref="D185:O185" si="140">D130+D132+D134</f>
        <v>13</v>
      </c>
      <c r="E185" s="12">
        <f t="shared" si="140"/>
        <v>250</v>
      </c>
      <c r="F185" s="12">
        <f t="shared" si="140"/>
        <v>1909</v>
      </c>
      <c r="G185" s="12">
        <f t="shared" si="140"/>
        <v>14805</v>
      </c>
      <c r="H185" s="12">
        <f t="shared" si="140"/>
        <v>51291</v>
      </c>
      <c r="I185" s="12">
        <f t="shared" si="140"/>
        <v>87068</v>
      </c>
      <c r="J185" s="12">
        <f t="shared" si="140"/>
        <v>130654</v>
      </c>
      <c r="K185" s="12">
        <f t="shared" si="140"/>
        <v>136114</v>
      </c>
      <c r="L185" s="12">
        <f t="shared" si="140"/>
        <v>155615</v>
      </c>
      <c r="M185" s="12">
        <f t="shared" si="140"/>
        <v>158271</v>
      </c>
      <c r="N185" s="12">
        <f t="shared" si="140"/>
        <v>137959</v>
      </c>
      <c r="O185" s="12">
        <f t="shared" si="140"/>
        <v>193864</v>
      </c>
    </row>
    <row r="186" spans="2:15" x14ac:dyDescent="0.2">
      <c r="C186" s="8">
        <v>2009</v>
      </c>
      <c r="D186" s="12">
        <f t="shared" ref="D186:O186" si="141">D139+D141+D143</f>
        <v>11</v>
      </c>
      <c r="E186" s="12">
        <f t="shared" si="141"/>
        <v>181</v>
      </c>
      <c r="F186" s="12">
        <f t="shared" si="141"/>
        <v>1923</v>
      </c>
      <c r="G186" s="12">
        <f t="shared" si="141"/>
        <v>12012</v>
      </c>
      <c r="H186" s="12">
        <f t="shared" si="141"/>
        <v>42181</v>
      </c>
      <c r="I186" s="12">
        <f t="shared" si="141"/>
        <v>84563</v>
      </c>
      <c r="J186" s="12">
        <f t="shared" si="141"/>
        <v>120863</v>
      </c>
      <c r="K186" s="12">
        <f t="shared" si="141"/>
        <v>135286</v>
      </c>
      <c r="L186" s="12">
        <f t="shared" si="141"/>
        <v>150931</v>
      </c>
      <c r="M186" s="12">
        <f t="shared" si="141"/>
        <v>150805</v>
      </c>
      <c r="N186" s="12">
        <f t="shared" si="141"/>
        <v>144954</v>
      </c>
      <c r="O186" s="12">
        <f t="shared" si="141"/>
        <v>188178</v>
      </c>
    </row>
    <row r="187" spans="2:15" x14ac:dyDescent="0.2">
      <c r="C187" s="8">
        <v>2010</v>
      </c>
      <c r="D187" s="12">
        <f>D148+D150+D152</f>
        <v>8</v>
      </c>
      <c r="E187" s="12">
        <f t="shared" ref="E187:O187" si="142">E148+E150+E152</f>
        <v>143</v>
      </c>
      <c r="F187" s="12">
        <f t="shared" si="142"/>
        <v>1944</v>
      </c>
      <c r="G187" s="12">
        <f t="shared" si="142"/>
        <v>11429</v>
      </c>
      <c r="H187" s="12">
        <f t="shared" si="142"/>
        <v>44727</v>
      </c>
      <c r="I187" s="12">
        <f t="shared" si="142"/>
        <v>86618</v>
      </c>
      <c r="J187" s="12">
        <f t="shared" si="142"/>
        <v>125436</v>
      </c>
      <c r="K187" s="12">
        <f t="shared" si="142"/>
        <v>144951</v>
      </c>
      <c r="L187" s="12">
        <f t="shared" si="142"/>
        <v>153680</v>
      </c>
      <c r="M187" s="12">
        <f t="shared" si="142"/>
        <v>149635</v>
      </c>
      <c r="N187" s="12">
        <f t="shared" si="142"/>
        <v>150973</v>
      </c>
      <c r="O187" s="12">
        <f t="shared" si="142"/>
        <v>194560</v>
      </c>
    </row>
    <row r="188" spans="2:15" x14ac:dyDescent="0.2">
      <c r="C188" s="8">
        <v>2011</v>
      </c>
      <c r="D188" s="12">
        <f>D157+D159+D161</f>
        <v>8</v>
      </c>
      <c r="E188" s="12">
        <f t="shared" ref="E188:O188" si="143">E157+E159+E161</f>
        <v>153</v>
      </c>
      <c r="F188" s="12">
        <f t="shared" si="143"/>
        <v>1768</v>
      </c>
      <c r="G188" s="12">
        <f t="shared" si="143"/>
        <v>9764</v>
      </c>
      <c r="H188" s="12">
        <f t="shared" si="143"/>
        <v>48439</v>
      </c>
      <c r="I188" s="12">
        <f t="shared" si="143"/>
        <v>89335</v>
      </c>
      <c r="J188" s="12">
        <f t="shared" si="143"/>
        <v>124121</v>
      </c>
      <c r="K188" s="12">
        <f t="shared" si="143"/>
        <v>153995</v>
      </c>
      <c r="L188" s="12">
        <f t="shared" si="143"/>
        <v>156378</v>
      </c>
      <c r="M188" s="12">
        <f t="shared" si="143"/>
        <v>154189</v>
      </c>
      <c r="N188" s="12">
        <f t="shared" si="143"/>
        <v>153733</v>
      </c>
      <c r="O188" s="12">
        <f t="shared" si="143"/>
        <v>197325</v>
      </c>
    </row>
    <row r="189" spans="2:15" x14ac:dyDescent="0.2">
      <c r="B189" s="8" t="s">
        <v>19</v>
      </c>
      <c r="D189" s="2" t="s">
        <v>2</v>
      </c>
      <c r="E189" s="2" t="s">
        <v>3</v>
      </c>
      <c r="F189" s="2" t="s">
        <v>4</v>
      </c>
      <c r="G189" s="2" t="s">
        <v>5</v>
      </c>
      <c r="H189" s="2" t="s">
        <v>6</v>
      </c>
      <c r="I189" s="2" t="s">
        <v>14</v>
      </c>
      <c r="J189" s="2" t="s">
        <v>7</v>
      </c>
      <c r="K189" s="2" t="s">
        <v>8</v>
      </c>
      <c r="L189" s="2" t="s">
        <v>9</v>
      </c>
      <c r="M189" s="2" t="s">
        <v>10</v>
      </c>
      <c r="N189" s="2" t="s">
        <v>11</v>
      </c>
      <c r="O189" s="3" t="s">
        <v>1</v>
      </c>
    </row>
    <row r="190" spans="2:15" x14ac:dyDescent="0.2">
      <c r="B190" t="s">
        <v>12</v>
      </c>
      <c r="C190" s="8">
        <v>1998</v>
      </c>
      <c r="D190" s="14">
        <f>D45+D47+D49</f>
        <v>13</v>
      </c>
      <c r="E190" s="14">
        <f t="shared" ref="E190:O190" si="144">E45+E47+E49</f>
        <v>422</v>
      </c>
      <c r="F190" s="14">
        <f t="shared" si="144"/>
        <v>3477</v>
      </c>
      <c r="G190" s="14">
        <f t="shared" si="144"/>
        <v>15247</v>
      </c>
      <c r="H190" s="14">
        <f t="shared" si="144"/>
        <v>43356</v>
      </c>
      <c r="I190" s="14">
        <f t="shared" si="144"/>
        <v>95426</v>
      </c>
      <c r="J190" s="14">
        <f t="shared" si="144"/>
        <v>171446</v>
      </c>
      <c r="K190" s="14">
        <f t="shared" si="144"/>
        <v>257348</v>
      </c>
      <c r="L190" s="14">
        <f t="shared" si="144"/>
        <v>355732</v>
      </c>
      <c r="M190" s="14">
        <f t="shared" si="144"/>
        <v>455910</v>
      </c>
      <c r="N190" s="14">
        <f t="shared" si="144"/>
        <v>554139</v>
      </c>
      <c r="O190" s="14">
        <f t="shared" si="144"/>
        <v>684529</v>
      </c>
    </row>
    <row r="191" spans="2:15" x14ac:dyDescent="0.2">
      <c r="C191" s="8">
        <v>1999</v>
      </c>
      <c r="D191" s="14">
        <f>D53+D55+D57</f>
        <v>20</v>
      </c>
      <c r="E191" s="14">
        <f t="shared" ref="E191:O191" si="145">E53+E55+E57</f>
        <v>359</v>
      </c>
      <c r="F191" s="14">
        <f t="shared" si="145"/>
        <v>3619</v>
      </c>
      <c r="G191" s="14">
        <f t="shared" si="145"/>
        <v>16433</v>
      </c>
      <c r="H191" s="14">
        <f t="shared" si="145"/>
        <v>48234</v>
      </c>
      <c r="I191" s="14">
        <f t="shared" si="145"/>
        <v>102939</v>
      </c>
      <c r="J191" s="14">
        <f t="shared" si="145"/>
        <v>181308</v>
      </c>
      <c r="K191" s="14">
        <f t="shared" si="145"/>
        <v>278638</v>
      </c>
      <c r="L191" s="14">
        <f t="shared" si="145"/>
        <v>383938</v>
      </c>
      <c r="M191" s="14">
        <f t="shared" si="145"/>
        <v>487853</v>
      </c>
      <c r="N191" s="14">
        <f t="shared" si="145"/>
        <v>597054</v>
      </c>
      <c r="O191" s="14">
        <f t="shared" si="145"/>
        <v>736382</v>
      </c>
    </row>
    <row r="192" spans="2:15" x14ac:dyDescent="0.2">
      <c r="C192" s="8">
        <v>2000</v>
      </c>
      <c r="D192" s="14">
        <f>D61+D63+D65</f>
        <v>23</v>
      </c>
      <c r="E192" s="14">
        <f t="shared" ref="E192:O192" si="146">E61+E63+E65</f>
        <v>440</v>
      </c>
      <c r="F192" s="14">
        <f t="shared" si="146"/>
        <v>3881</v>
      </c>
      <c r="G192" s="14">
        <f t="shared" si="146"/>
        <v>15486</v>
      </c>
      <c r="H192" s="14">
        <f t="shared" si="146"/>
        <v>54745</v>
      </c>
      <c r="I192" s="14">
        <f t="shared" si="146"/>
        <v>117116</v>
      </c>
      <c r="J192" s="14">
        <f t="shared" si="146"/>
        <v>205192</v>
      </c>
      <c r="K192" s="14">
        <f t="shared" si="146"/>
        <v>315748</v>
      </c>
      <c r="L192" s="14">
        <f t="shared" si="146"/>
        <v>428234</v>
      </c>
      <c r="M192" s="14">
        <f t="shared" si="146"/>
        <v>548041</v>
      </c>
      <c r="N192" s="14">
        <f t="shared" si="146"/>
        <v>664202</v>
      </c>
      <c r="O192" s="14">
        <f t="shared" si="146"/>
        <v>806372</v>
      </c>
    </row>
    <row r="193" spans="3:26" x14ac:dyDescent="0.2">
      <c r="C193" s="8">
        <v>2001</v>
      </c>
      <c r="D193" s="14">
        <f>D69+D71+D73</f>
        <v>18</v>
      </c>
      <c r="E193" s="14">
        <f t="shared" ref="E193:O193" si="147">E69+E71+E73</f>
        <v>479</v>
      </c>
      <c r="F193" s="14">
        <f t="shared" si="147"/>
        <v>4203</v>
      </c>
      <c r="G193" s="14">
        <f t="shared" si="147"/>
        <v>19158</v>
      </c>
      <c r="H193" s="14">
        <f t="shared" si="147"/>
        <v>65677</v>
      </c>
      <c r="I193" s="14">
        <f t="shared" si="147"/>
        <v>136328</v>
      </c>
      <c r="J193" s="14">
        <f t="shared" si="147"/>
        <v>240781</v>
      </c>
      <c r="K193" s="14">
        <f t="shared" si="147"/>
        <v>362294</v>
      </c>
      <c r="L193" s="14">
        <f t="shared" si="147"/>
        <v>482992</v>
      </c>
      <c r="M193" s="14">
        <f t="shared" si="147"/>
        <v>617951</v>
      </c>
      <c r="N193" s="14">
        <f t="shared" si="147"/>
        <v>743246</v>
      </c>
      <c r="O193" s="14">
        <f t="shared" si="147"/>
        <v>838984</v>
      </c>
    </row>
    <row r="194" spans="3:26" x14ac:dyDescent="0.2">
      <c r="C194" s="8">
        <v>2002</v>
      </c>
      <c r="D194" s="14">
        <f>D77+D79+D81</f>
        <v>34</v>
      </c>
      <c r="E194" s="14">
        <f t="shared" ref="E194:O194" si="148">E77+E79+E81</f>
        <v>532</v>
      </c>
      <c r="F194" s="14">
        <f t="shared" si="148"/>
        <v>4298</v>
      </c>
      <c r="G194" s="14">
        <f t="shared" si="148"/>
        <v>23873</v>
      </c>
      <c r="H194" s="14">
        <f t="shared" si="148"/>
        <v>82132</v>
      </c>
      <c r="I194" s="14">
        <f t="shared" si="148"/>
        <v>165308</v>
      </c>
      <c r="J194" s="14">
        <f t="shared" si="148"/>
        <v>286483</v>
      </c>
      <c r="K194" s="14">
        <f t="shared" si="148"/>
        <v>415488</v>
      </c>
      <c r="L194" s="14">
        <f t="shared" si="148"/>
        <v>545559</v>
      </c>
      <c r="M194" s="14">
        <f t="shared" si="148"/>
        <v>686857</v>
      </c>
      <c r="N194" s="14">
        <f t="shared" si="148"/>
        <v>811973</v>
      </c>
      <c r="O194" s="14">
        <f t="shared" si="148"/>
        <v>973277</v>
      </c>
    </row>
    <row r="195" spans="3:26" x14ac:dyDescent="0.2">
      <c r="C195" s="8">
        <v>2003</v>
      </c>
      <c r="D195" s="14">
        <f t="shared" ref="D195:O195" si="149">D86+D88+D90</f>
        <v>9</v>
      </c>
      <c r="E195" s="14">
        <f t="shared" si="149"/>
        <v>406</v>
      </c>
      <c r="F195" s="14">
        <f t="shared" si="149"/>
        <v>4233</v>
      </c>
      <c r="G195" s="14">
        <f t="shared" si="149"/>
        <v>22288</v>
      </c>
      <c r="H195" s="14">
        <f t="shared" si="149"/>
        <v>78250</v>
      </c>
      <c r="I195" s="14">
        <f t="shared" si="149"/>
        <v>160742</v>
      </c>
      <c r="J195" s="14">
        <f t="shared" si="149"/>
        <v>289015</v>
      </c>
      <c r="K195" s="14">
        <f t="shared" si="149"/>
        <v>422240</v>
      </c>
      <c r="L195" s="14">
        <f t="shared" si="149"/>
        <v>570821</v>
      </c>
      <c r="M195" s="14">
        <f t="shared" si="149"/>
        <v>719349</v>
      </c>
      <c r="N195" s="14">
        <f t="shared" si="149"/>
        <v>851126</v>
      </c>
      <c r="O195" s="14">
        <f t="shared" si="149"/>
        <v>1026438</v>
      </c>
    </row>
    <row r="196" spans="3:26" x14ac:dyDescent="0.2">
      <c r="C196" s="8">
        <v>2004</v>
      </c>
      <c r="D196" s="14">
        <f t="shared" ref="D196:O196" si="150">D95+D97+D99</f>
        <v>25</v>
      </c>
      <c r="E196" s="14">
        <f t="shared" si="150"/>
        <v>386</v>
      </c>
      <c r="F196" s="14">
        <f t="shared" si="150"/>
        <v>5019</v>
      </c>
      <c r="G196" s="14">
        <f t="shared" si="150"/>
        <v>29127</v>
      </c>
      <c r="H196" s="14">
        <f t="shared" si="150"/>
        <v>94440</v>
      </c>
      <c r="I196" s="14">
        <f t="shared" si="150"/>
        <v>201020</v>
      </c>
      <c r="J196" s="14">
        <f t="shared" si="150"/>
        <v>338743</v>
      </c>
      <c r="K196" s="14">
        <f t="shared" si="150"/>
        <v>495037</v>
      </c>
      <c r="L196" s="14">
        <f t="shared" si="150"/>
        <v>649914</v>
      </c>
      <c r="M196" s="14">
        <f t="shared" si="150"/>
        <v>798399</v>
      </c>
      <c r="N196" s="14">
        <f t="shared" si="150"/>
        <v>946983</v>
      </c>
      <c r="O196" s="14">
        <f t="shared" si="150"/>
        <v>1057151</v>
      </c>
    </row>
    <row r="197" spans="3:26" x14ac:dyDescent="0.2">
      <c r="C197" s="8">
        <v>2005</v>
      </c>
      <c r="D197" s="14">
        <f t="shared" ref="D197:O197" si="151">D104+D106+D108</f>
        <v>24</v>
      </c>
      <c r="E197" s="14">
        <f t="shared" si="151"/>
        <v>385</v>
      </c>
      <c r="F197" s="14">
        <f t="shared" si="151"/>
        <v>4074</v>
      </c>
      <c r="G197" s="14">
        <f t="shared" si="151"/>
        <v>27287</v>
      </c>
      <c r="H197" s="14">
        <f t="shared" si="151"/>
        <v>95367</v>
      </c>
      <c r="I197" s="14">
        <f t="shared" si="151"/>
        <v>203251</v>
      </c>
      <c r="J197" s="14">
        <f t="shared" si="151"/>
        <v>334791</v>
      </c>
      <c r="K197" s="14">
        <f t="shared" si="151"/>
        <v>494687</v>
      </c>
      <c r="L197" s="14">
        <f t="shared" si="151"/>
        <v>650910</v>
      </c>
      <c r="M197" s="14">
        <f t="shared" si="151"/>
        <v>802445</v>
      </c>
      <c r="N197" s="14">
        <f t="shared" si="151"/>
        <v>952225</v>
      </c>
      <c r="O197" s="14">
        <f t="shared" si="151"/>
        <v>1136046</v>
      </c>
    </row>
    <row r="198" spans="3:26" x14ac:dyDescent="0.2">
      <c r="C198" s="8">
        <v>2006</v>
      </c>
      <c r="D198" s="14">
        <f t="shared" ref="D198:O198" si="152">D113+D115+D117</f>
        <v>15</v>
      </c>
      <c r="E198" s="14">
        <f t="shared" si="152"/>
        <v>225</v>
      </c>
      <c r="F198" s="14">
        <f t="shared" si="152"/>
        <v>2866</v>
      </c>
      <c r="G198" s="14">
        <f t="shared" si="152"/>
        <v>15046</v>
      </c>
      <c r="H198" s="14">
        <f t="shared" si="152"/>
        <v>67413</v>
      </c>
      <c r="I198" s="14">
        <f t="shared" si="152"/>
        <v>157797</v>
      </c>
      <c r="J198" s="14">
        <f t="shared" si="152"/>
        <v>279005</v>
      </c>
      <c r="K198" s="14">
        <f t="shared" si="152"/>
        <v>428416</v>
      </c>
      <c r="L198" s="14">
        <f t="shared" si="152"/>
        <v>573577</v>
      </c>
      <c r="M198" s="14">
        <f t="shared" si="152"/>
        <v>726142</v>
      </c>
      <c r="N198" s="14">
        <f t="shared" si="152"/>
        <v>874829</v>
      </c>
      <c r="O198" s="14">
        <f t="shared" si="152"/>
        <v>1057641</v>
      </c>
    </row>
    <row r="199" spans="3:26" x14ac:dyDescent="0.2">
      <c r="C199" s="8">
        <v>2007</v>
      </c>
      <c r="D199" s="14">
        <f t="shared" ref="D199:O199" si="153">D122+D124+D126</f>
        <v>11</v>
      </c>
      <c r="E199" s="14">
        <f t="shared" si="153"/>
        <v>246</v>
      </c>
      <c r="F199" s="14">
        <f t="shared" si="153"/>
        <v>3005</v>
      </c>
      <c r="G199" s="14">
        <f t="shared" si="153"/>
        <v>17140</v>
      </c>
      <c r="H199" s="14">
        <f t="shared" si="153"/>
        <v>73920</v>
      </c>
      <c r="I199" s="14">
        <f t="shared" si="153"/>
        <v>164069</v>
      </c>
      <c r="J199" s="14">
        <f t="shared" si="153"/>
        <v>288983</v>
      </c>
      <c r="K199" s="14">
        <f t="shared" si="153"/>
        <v>440330</v>
      </c>
      <c r="L199" s="14">
        <f t="shared" si="153"/>
        <v>580736</v>
      </c>
      <c r="M199" s="14">
        <f t="shared" si="153"/>
        <v>740261</v>
      </c>
      <c r="N199" s="14">
        <f t="shared" si="153"/>
        <v>884690</v>
      </c>
      <c r="O199" s="14">
        <f t="shared" si="153"/>
        <v>1060520</v>
      </c>
    </row>
    <row r="200" spans="3:26" x14ac:dyDescent="0.2">
      <c r="C200" s="8">
        <v>2008</v>
      </c>
      <c r="D200" s="14">
        <f t="shared" ref="D200:O200" si="154">D131+D133+D135</f>
        <v>13</v>
      </c>
      <c r="E200" s="14">
        <f t="shared" si="154"/>
        <v>263</v>
      </c>
      <c r="F200" s="14">
        <f t="shared" si="154"/>
        <v>2172</v>
      </c>
      <c r="G200" s="14">
        <f t="shared" si="154"/>
        <v>16977</v>
      </c>
      <c r="H200" s="14">
        <f t="shared" si="154"/>
        <v>68268</v>
      </c>
      <c r="I200" s="14">
        <f t="shared" si="154"/>
        <v>155336</v>
      </c>
      <c r="J200" s="14">
        <f t="shared" si="154"/>
        <v>285990</v>
      </c>
      <c r="K200" s="14">
        <f t="shared" si="154"/>
        <v>422104</v>
      </c>
      <c r="L200" s="14">
        <f t="shared" si="154"/>
        <v>577719</v>
      </c>
      <c r="M200" s="14">
        <f t="shared" si="154"/>
        <v>735990</v>
      </c>
      <c r="N200" s="14">
        <f t="shared" si="154"/>
        <v>873949</v>
      </c>
      <c r="O200" s="14">
        <f t="shared" si="154"/>
        <v>1067813</v>
      </c>
    </row>
    <row r="201" spans="3:26" x14ac:dyDescent="0.2">
      <c r="C201" s="8">
        <v>2009</v>
      </c>
      <c r="D201" s="14">
        <f t="shared" ref="D201:O201" si="155">D140+D142+D144</f>
        <v>11</v>
      </c>
      <c r="E201" s="14">
        <f t="shared" si="155"/>
        <v>192</v>
      </c>
      <c r="F201" s="14">
        <f t="shared" si="155"/>
        <v>2115</v>
      </c>
      <c r="G201" s="14">
        <f t="shared" si="155"/>
        <v>14127</v>
      </c>
      <c r="H201" s="14">
        <f t="shared" si="155"/>
        <v>56308</v>
      </c>
      <c r="I201" s="14">
        <f t="shared" si="155"/>
        <v>140871</v>
      </c>
      <c r="J201" s="14">
        <f t="shared" si="155"/>
        <v>261734</v>
      </c>
      <c r="K201" s="14">
        <f t="shared" si="155"/>
        <v>397020</v>
      </c>
      <c r="L201" s="14">
        <f t="shared" si="155"/>
        <v>547951</v>
      </c>
      <c r="M201" s="14">
        <f t="shared" si="155"/>
        <v>698756</v>
      </c>
      <c r="N201" s="14">
        <f t="shared" si="155"/>
        <v>843710</v>
      </c>
      <c r="O201" s="14">
        <f t="shared" si="155"/>
        <v>1031888</v>
      </c>
    </row>
    <row r="202" spans="3:26" x14ac:dyDescent="0.2">
      <c r="C202" s="8">
        <v>2010</v>
      </c>
      <c r="D202" s="14">
        <f>D149+D151+D153</f>
        <v>8</v>
      </c>
      <c r="E202" s="14">
        <f t="shared" ref="E202:O202" si="156">E149+E151+E153</f>
        <v>151</v>
      </c>
      <c r="F202" s="14">
        <f t="shared" si="156"/>
        <v>2095</v>
      </c>
      <c r="G202" s="14">
        <f t="shared" si="156"/>
        <v>13524</v>
      </c>
      <c r="H202" s="14">
        <f t="shared" si="156"/>
        <v>58251</v>
      </c>
      <c r="I202" s="14">
        <f t="shared" si="156"/>
        <v>144869</v>
      </c>
      <c r="J202" s="14">
        <f t="shared" si="156"/>
        <v>270305</v>
      </c>
      <c r="K202" s="14">
        <f t="shared" si="156"/>
        <v>415256</v>
      </c>
      <c r="L202" s="14">
        <f t="shared" si="156"/>
        <v>568936</v>
      </c>
      <c r="M202" s="14">
        <f t="shared" si="156"/>
        <v>718571</v>
      </c>
      <c r="N202" s="14">
        <f t="shared" si="156"/>
        <v>869544</v>
      </c>
      <c r="O202" s="14">
        <f t="shared" si="156"/>
        <v>1064104</v>
      </c>
    </row>
    <row r="203" spans="3:26" x14ac:dyDescent="0.2">
      <c r="C203" s="8">
        <v>2011</v>
      </c>
      <c r="D203" s="14">
        <f>D158+D160+D162</f>
        <v>8</v>
      </c>
      <c r="E203" s="14">
        <f t="shared" ref="E203:O203" si="157">E158+E160+E162</f>
        <v>161</v>
      </c>
      <c r="F203" s="14">
        <f t="shared" si="157"/>
        <v>1929</v>
      </c>
      <c r="G203" s="14">
        <f t="shared" si="157"/>
        <v>11693</v>
      </c>
      <c r="H203" s="14">
        <f t="shared" si="157"/>
        <v>60132</v>
      </c>
      <c r="I203" s="14">
        <f t="shared" si="157"/>
        <v>149467</v>
      </c>
      <c r="J203" s="14">
        <f t="shared" si="157"/>
        <v>273588</v>
      </c>
      <c r="K203" s="14">
        <f t="shared" si="157"/>
        <v>427583</v>
      </c>
      <c r="L203" s="14">
        <f t="shared" si="157"/>
        <v>583961</v>
      </c>
      <c r="M203" s="14">
        <f t="shared" si="157"/>
        <v>738150</v>
      </c>
      <c r="N203" s="14">
        <f t="shared" si="157"/>
        <v>891883</v>
      </c>
      <c r="O203" s="14">
        <f t="shared" si="157"/>
        <v>1089208</v>
      </c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3:26" x14ac:dyDescent="0.2">
      <c r="C204" s="8">
        <v>2012</v>
      </c>
      <c r="D204" s="14">
        <f>D167+D169+D171</f>
        <v>14</v>
      </c>
      <c r="E204" s="14">
        <f t="shared" ref="E204:O204" si="158">E167+E169+E171</f>
        <v>198</v>
      </c>
      <c r="F204" s="14">
        <f t="shared" si="158"/>
        <v>2017</v>
      </c>
      <c r="G204" s="14">
        <f t="shared" si="158"/>
        <v>13444</v>
      </c>
      <c r="H204" s="14">
        <f t="shared" si="158"/>
        <v>65348</v>
      </c>
      <c r="I204" s="14">
        <f t="shared" si="158"/>
        <v>155990</v>
      </c>
      <c r="J204" s="14">
        <f t="shared" si="158"/>
        <v>288232</v>
      </c>
      <c r="K204" s="14">
        <f t="shared" si="158"/>
        <v>445374</v>
      </c>
      <c r="L204" s="14">
        <f t="shared" si="158"/>
        <v>592027</v>
      </c>
      <c r="M204" s="14">
        <f t="shared" si="158"/>
        <v>758594</v>
      </c>
      <c r="N204" s="14">
        <f t="shared" si="158"/>
        <v>913649</v>
      </c>
      <c r="O204" s="14">
        <f t="shared" si="158"/>
        <v>1104612</v>
      </c>
    </row>
  </sheetData>
  <mergeCells count="4">
    <mergeCell ref="B4:O4"/>
    <mergeCell ref="B6:J6"/>
    <mergeCell ref="B37:J37"/>
    <mergeCell ref="A4:A38"/>
  </mergeCells>
  <phoneticPr fontId="3" type="noConversion"/>
  <printOptions verticalCentered="1"/>
  <pageMargins left="0.39370078740157483" right="0.74803149606299213" top="0.98425196850393704" bottom="0.98425196850393704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19</vt:lpstr>
      <vt:lpstr>'Page 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HSH</dc:creator>
  <cp:lastModifiedBy>Wolski Marian</cp:lastModifiedBy>
  <cp:lastPrinted>2012-09-03T04:00:00Z</cp:lastPrinted>
  <dcterms:created xsi:type="dcterms:W3CDTF">1999-02-25T02:40:21Z</dcterms:created>
  <dcterms:modified xsi:type="dcterms:W3CDTF">2013-11-14T04:31:00Z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SDocType">
    <vt:lpwstr>NTSAVE</vt:lpwstr>
  </property>
</Properties>
</file>